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17"/>
  <workbookPr filterPrivacy="1" defaultThemeVersion="124226"/>
  <xr:revisionPtr revIDLastSave="0" documentId="13_ncr:1_{4DD6D549-F271-4CA0-B13A-C30AAE977296}" xr6:coauthVersionLast="47" xr6:coauthVersionMax="47" xr10:uidLastSave="{00000000-0000-0000-0000-000000000000}"/>
  <bookViews>
    <workbookView xWindow="-120" yWindow="-120" windowWidth="24240" windowHeight="13140" tabRatio="955" firstSheet="2" activeTab="12" xr2:uid="{00000000-000D-0000-FFFF-FFFF00000000}"/>
  </bookViews>
  <sheets>
    <sheet name="FRONTESPIZIO" sheetId="1" r:id="rId1"/>
    <sheet name="SETTEMBRE 2021" sheetId="2" r:id="rId2"/>
    <sheet name="OTTOBRE 2021" sheetId="3" r:id="rId3"/>
    <sheet name="NOVEMBRE 2021" sheetId="4" r:id="rId4"/>
    <sheet name="DICEMBRE 2021" sheetId="5" r:id="rId5"/>
    <sheet name="GENNAIO 2022" sheetId="6" r:id="rId6"/>
    <sheet name="FEBBRAIO 2022" sheetId="7" r:id="rId7"/>
    <sheet name="MARZO 2022" sheetId="8" r:id="rId8"/>
    <sheet name="APRILE 2022" sheetId="9" r:id="rId9"/>
    <sheet name="MAGGIO 2022" sheetId="10" r:id="rId10"/>
    <sheet name="GIUGNO 2022" sheetId="11" r:id="rId11"/>
    <sheet name="LUGLIO 2022" sheetId="12" r:id="rId12"/>
    <sheet name="AGOSTO 2022" sheetId="13" r:id="rId13"/>
    <sheet name="Foglio2" sheetId="15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3" i="11" l="1"/>
  <c r="G33" i="11"/>
  <c r="F34" i="10"/>
  <c r="F33" i="9"/>
  <c r="F34" i="8"/>
  <c r="F32" i="7"/>
  <c r="F34" i="6"/>
  <c r="F34" i="5"/>
  <c r="F33" i="4"/>
  <c r="F34" i="3"/>
  <c r="F33" i="2"/>
  <c r="G34" i="10"/>
  <c r="G33" i="9"/>
  <c r="G34" i="8"/>
  <c r="G34" i="6"/>
  <c r="G33" i="4"/>
  <c r="G6" i="1" l="1"/>
  <c r="G33" i="2"/>
  <c r="E24" i="1"/>
  <c r="G34" i="3"/>
  <c r="C34" i="3" s="1"/>
  <c r="E22" i="1"/>
  <c r="E23" i="1"/>
  <c r="E19" i="1" l="1"/>
  <c r="E20" i="1"/>
  <c r="E21" i="1"/>
  <c r="E18" i="1"/>
  <c r="C33" i="11" l="1"/>
  <c r="C34" i="10"/>
  <c r="C33" i="9"/>
  <c r="C34" i="8"/>
  <c r="G32" i="7"/>
  <c r="C32" i="7" s="1"/>
  <c r="C34" i="6"/>
  <c r="G34" i="5"/>
  <c r="C34" i="5" s="1"/>
  <c r="C33" i="4"/>
  <c r="C33" i="2"/>
  <c r="G5" i="1" l="1"/>
</calcChain>
</file>

<file path=xl/sharedStrings.xml><?xml version="1.0" encoding="utf-8"?>
<sst xmlns="http://schemas.openxmlformats.org/spreadsheetml/2006/main" count="692" uniqueCount="117">
  <si>
    <t>ATTIVITA'</t>
  </si>
  <si>
    <t>SEDE DI FAICCHIO</t>
  </si>
  <si>
    <t>SEDE DI CASTELVENERE</t>
  </si>
  <si>
    <t>GG. SETTIMANA</t>
  </si>
  <si>
    <t>GG</t>
  </si>
  <si>
    <t>OTTOBRE</t>
  </si>
  <si>
    <t xml:space="preserve">NOVEMBRE </t>
  </si>
  <si>
    <t>FEBBRAIO</t>
  </si>
  <si>
    <t>GENNAIO</t>
  </si>
  <si>
    <t>MARZO</t>
  </si>
  <si>
    <t>APRILE</t>
  </si>
  <si>
    <t>LUGLIO</t>
  </si>
  <si>
    <t>AGOSTO</t>
  </si>
  <si>
    <t>TOTALE GIORNI SCOLASTICI</t>
  </si>
  <si>
    <t>I DOCENTI CHE SONO IMPIEGATI SU DUE O PIU' SCUOLE  AVRANNO DA SEGUIRE</t>
  </si>
  <si>
    <t>LA SEGUENTE FORMULA PER LA PRESTAZIONE DELLE ATTIVITA' DI CONSIGLIO E DI COLLEGIO</t>
  </si>
  <si>
    <t>TOTALE ORE PER CONSIGLI E COLLEGI</t>
  </si>
  <si>
    <t>Il planning, una volta approvato, avrà dei cambiamenti solamente per forza maggiore.</t>
  </si>
  <si>
    <t>I docenti tutti sono tenuti a rispettare quanto deliberato dal Collegio dei Docenti.</t>
  </si>
  <si>
    <t>In caso di assenza di stato del dirigente scolastico, la conduzione dei consigli sarà demandata ai rispettivi coordinatori di classe e la verbalizzazione  sarà consegnata entro sette giorni in presidenza o data ai collaboratori del dirigente. Attenzione sono atti pubblici.</t>
  </si>
  <si>
    <t>I docenti non impegnati negli esami di Stato sono tenuti a prestare servizio fino al 30 giugno</t>
  </si>
  <si>
    <t>Riunione di Dipartimento- linee guida per strutturazione prove di verifica per classi parallele</t>
  </si>
  <si>
    <t>SETTEMBRE</t>
  </si>
  <si>
    <t>Verifiche quadrimestrali scritte ed orali</t>
  </si>
  <si>
    <t>I GIOVANI RICORDANO LA SHOAH Legge n.211 del 7 luglio 2000</t>
  </si>
  <si>
    <t>Attività di recupero e potenziamento</t>
  </si>
  <si>
    <t>Verifiche scritte e orali</t>
  </si>
  <si>
    <t>ESAMI GIUDIZI SOSPESI</t>
  </si>
  <si>
    <t>CHIUSURA ISTITUTO</t>
  </si>
  <si>
    <t xml:space="preserve"> </t>
  </si>
  <si>
    <t>IL SEGUENTE CALENDARIO PUO SUBIRE MODIFICHE</t>
  </si>
  <si>
    <t>TOTALE</t>
  </si>
  <si>
    <t>Incontro scuola famiglia</t>
  </si>
  <si>
    <t>Festività previste da calendario scolastico nazionale e regionale</t>
  </si>
  <si>
    <t>Festa della legalità- attività mirate</t>
  </si>
  <si>
    <t>PLANNING ANNUALE DELLE ATTIVITA' - A.S. 2020-2021</t>
  </si>
  <si>
    <t>GIORNI</t>
  </si>
  <si>
    <t>DOMENICA</t>
  </si>
  <si>
    <t>LUNEDÌ</t>
  </si>
  <si>
    <t>MARTEDÌ</t>
  </si>
  <si>
    <t>MERCOLEDÌ</t>
  </si>
  <si>
    <t>GIOVEDÌ</t>
  </si>
  <si>
    <t>VENERDÌ</t>
  </si>
  <si>
    <t>SABATO</t>
  </si>
  <si>
    <t>MERCOLEDI</t>
  </si>
  <si>
    <t>GIOVEDI</t>
  </si>
  <si>
    <t>VENERDI</t>
  </si>
  <si>
    <t>LUNEDI</t>
  </si>
  <si>
    <t xml:space="preserve">DICEMBRE </t>
  </si>
  <si>
    <t>MAGGIO</t>
  </si>
  <si>
    <t>GIUGNO</t>
  </si>
  <si>
    <t>Festività previste da calendario scolastico nazionale e regionale -Festività natalizie-</t>
  </si>
  <si>
    <t>Festa della Liberazione</t>
  </si>
  <si>
    <t>Festività previste da calendario scolastico nazionale e regionale -FESTA DELLA REPUBBLICA</t>
  </si>
  <si>
    <t>GIORNI DI LEZIONE</t>
  </si>
  <si>
    <t>TOTALE ORE COLLEGIO DOCENTI E INCONTRI SCUOLA FAMIGLIA</t>
  </si>
  <si>
    <t>I GIOVANI RICORDANO LE VITTIME DELLE FOIBE</t>
  </si>
  <si>
    <t>TOTALE ORE CATTEDRA</t>
  </si>
  <si>
    <t>TOTALE ORE PER CONSIGLI E COLLEGI DA EFFETTUARE</t>
  </si>
  <si>
    <t>Consigli di classe quadrimestrali - sede Castelvenere</t>
  </si>
  <si>
    <t>Festività previste da calendario scolastico nazionale e regionale - martedi grasso-</t>
  </si>
  <si>
    <t xml:space="preserve">Consigli per classi parallele - adozione libri di testo </t>
  </si>
  <si>
    <t>6° COLLEGIO DOCENTI</t>
  </si>
  <si>
    <t>7° COLLEGIO DOCENTI</t>
  </si>
  <si>
    <t>Giornate della condivisione</t>
  </si>
  <si>
    <t>Biennio / Triennio / Serale</t>
  </si>
  <si>
    <t>CONSIGLI DI CLASSE - DOCUMENTO DEL 15 MAGGIO</t>
  </si>
  <si>
    <r>
      <rPr>
        <b/>
        <sz val="11"/>
        <color theme="1"/>
        <rFont val="Calibri"/>
        <family val="2"/>
        <scheme val="minor"/>
      </rPr>
      <t xml:space="preserve">La Dirigente Scolastica
Dott.ssa Elena Mazzarelli
</t>
    </r>
    <r>
      <rPr>
        <sz val="11"/>
        <color theme="1"/>
        <rFont val="Calibri"/>
        <family val="2"/>
        <scheme val="minor"/>
      </rPr>
      <t xml:space="preserve">Firma predisposta a mezzo stampa
secondo l’art. 3 del D.lgs 39/1993 e l’articolo 3bis,
comma 4bis del Codice dell’amm. digitale
</t>
    </r>
  </si>
  <si>
    <t>COLLEGIO DOCENTI</t>
  </si>
  <si>
    <t>Consigli di classe</t>
  </si>
  <si>
    <t>Consigli di classe quadrimestrali: Faicchio/Castelvenere (diurno-serale)</t>
  </si>
  <si>
    <t>Consigli di classe quadrimestrali- sede Faicchio</t>
  </si>
  <si>
    <t>Incontro online Scuola -Famiglia *</t>
  </si>
  <si>
    <t xml:space="preserve">* Gli incontri scuola famiglia saranno tenuti dal coordinatore di classe  secondo un calendario prestabilito e comunicato ai genitori </t>
  </si>
  <si>
    <t>TURISTICO</t>
  </si>
  <si>
    <t>ODONTOTECNICO</t>
  </si>
  <si>
    <t>TRENNIO</t>
  </si>
  <si>
    <t>TRIENNIO</t>
  </si>
  <si>
    <t>Triennio/Serale</t>
  </si>
  <si>
    <t>BIENNIO</t>
  </si>
  <si>
    <t xml:space="preserve">Biennio / Triennio </t>
  </si>
  <si>
    <t>Turistico/Odont.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</si>
  <si>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</si>
  <si>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</t>
  </si>
  <si>
    <t>Riunioni di dipartimento</t>
  </si>
  <si>
    <t>Consegna delle progettazioni disciplinari</t>
  </si>
  <si>
    <t>1° COLLEGIO DOCENTI</t>
  </si>
  <si>
    <t>2° COLLEGIO DOCENTI</t>
  </si>
  <si>
    <t>INIZIO ANNO SCOLASTICO - ORIENTAMENTO IN INGRESSO DEGLI ALUNNI DELLE PRIME CLASSI - VISITA AI LABORATORI - SPIEGAZIONE DELLA MISSION DEL NOSTRO ISTITUTO</t>
  </si>
  <si>
    <t>Consolidamento livelli in ingresso</t>
  </si>
  <si>
    <t>Riunione dipartimantale: progettazione curricolare</t>
  </si>
  <si>
    <t>4° COLLEGIO DOCENTI</t>
  </si>
  <si>
    <t>3° COLLEGIO DOCENTI</t>
  </si>
  <si>
    <t xml:space="preserve">Consigli di classe - insediamento componete genitori ed alunni eletti </t>
  </si>
  <si>
    <t>Classi Turistico</t>
  </si>
  <si>
    <t>Classi Odontotecnico</t>
  </si>
  <si>
    <t>Biennio</t>
  </si>
  <si>
    <t>Triennio</t>
  </si>
  <si>
    <t>Triennio/ Serale</t>
  </si>
  <si>
    <t>Consigli di classe - sede Castelvenere</t>
  </si>
  <si>
    <t>Consigli di classe- sede Faicchio</t>
  </si>
  <si>
    <t>Festività -Santo Patrono</t>
  </si>
  <si>
    <t>GIORNATE DELLA CREATVITA' - ATTIVITA' GESTITA DAGLI ALUNNI- LABORATORI ALL'INTERNO DELLE CLASSI</t>
  </si>
  <si>
    <t>OPEN DAY</t>
  </si>
  <si>
    <t>5° COLLEGIO DOCENTI</t>
  </si>
  <si>
    <t>Festività previste da calendario scolastico nazionale e regionale - Vacanze Pasquali</t>
  </si>
  <si>
    <t>Festa dei Lavoratori</t>
  </si>
  <si>
    <t>Fine delle attività didattiche</t>
  </si>
  <si>
    <t>Chiusura istituto</t>
  </si>
  <si>
    <r>
      <t xml:space="preserve">I </t>
    </r>
    <r>
      <rPr>
        <sz val="10"/>
        <color indexed="12"/>
        <rFont val="Arial"/>
        <family val="2"/>
      </rPr>
      <t xml:space="preserve">Collegi dei docenti </t>
    </r>
    <r>
      <rPr>
        <sz val="11"/>
        <color theme="1"/>
        <rFont val="Calibri"/>
        <family val="2"/>
        <scheme val="minor"/>
      </rPr>
      <t>sono programmati, salvo adeguamento a circostanze che protranno sopraggiungere, per tutto l'anno scolastico. Si svolgeranno generalmente in modalità on line attraverso la piattaforma web CISCOWEBEX.</t>
    </r>
  </si>
  <si>
    <r>
      <t xml:space="preserve">I </t>
    </r>
    <r>
      <rPr>
        <sz val="10"/>
        <color indexed="10"/>
        <rFont val="Arial"/>
        <family val="2"/>
      </rPr>
      <t>Consigli di classe s</t>
    </r>
    <r>
      <rPr>
        <sz val="11"/>
        <color theme="1"/>
        <rFont val="Calibri"/>
        <family val="2"/>
        <scheme val="minor"/>
      </rPr>
      <t xml:space="preserve">i svolgeranno generalmente in modalità on line attraverso la piattaforma utilizzata per tutto l'anno scolastico. I consigli quadrimestrali si svolgeranno, se l'andamento epidemiologico lo consentirà, in presenza. </t>
    </r>
  </si>
  <si>
    <t>Si ricorda, inoltre, che i docenti in servizio su più scuole sono tenuti a presenziare obbligatoriamente alle riunioni degli organi collegiali indispensabili al funzionamento del c.d.c. In particolare sarà necessaria la partecipazione ai c.d.c. intermedi e finali per la valutazione e relativi all'adozione dei libri di testo.</t>
  </si>
  <si>
    <t>Prove d'ingresso</t>
  </si>
  <si>
    <t>Elezione componente Studenti e Genitori nel consiglio di Classe</t>
  </si>
  <si>
    <t>Termine entro cui svolgere le Elezione per il rinnovo dei componenti del Consiglio di Istituto - La data verrà definita da circolare USR - Campania</t>
  </si>
  <si>
    <t xml:space="preserve">Consigli di classe quadrimestrali e ammissione all'esame di qualifica- sede Castelvenere </t>
  </si>
  <si>
    <t>Esame di qualifica - Sede di Castelvenere (la data può subire variazioni in base alle disponibilità dei funzionari regionali)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</si>
</sst>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[$-410]d\ mmmm\ yyyy;@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4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3">
    <xf numFmtId="0" fontId="0" fillId="0" borderId="0" xfId="0"/>
    <xf numFmtId="0" fontId="0" fillId="0" borderId="0" xfId="0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Font="1"/>
    <xf numFmtId="0" fontId="7" fillId="0" borderId="1" xfId="0" applyFont="1" applyBorder="1" applyAlignment="1">
      <alignment vertical="top" wrapText="1"/>
    </xf>
    <xf numFmtId="0" fontId="7" fillId="0" borderId="1" xfId="0" applyFont="1" applyBorder="1"/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4" borderId="0" xfId="0" applyFill="1"/>
    <xf numFmtId="0" fontId="12" fillId="0" borderId="1" xfId="0" applyFont="1" applyBorder="1" applyAlignment="1">
      <alignment vertical="top" wrapText="1"/>
    </xf>
    <xf numFmtId="0" fontId="0" fillId="0" borderId="2" xfId="0" applyFont="1" applyBorder="1" applyAlignment="1">
      <alignment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/>
    <xf numFmtId="0" fontId="0" fillId="0" borderId="0" xfId="0" applyFont="1" applyAlignment="1">
      <alignment vertical="top" wrapText="1"/>
    </xf>
    <xf numFmtId="14" fontId="0" fillId="0" borderId="1" xfId="0" applyNumberFormat="1" applyFont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4" fontId="0" fillId="0" borderId="0" xfId="0" applyNumberFormat="1" applyFont="1" applyBorder="1" applyAlignment="1">
      <alignment vertical="top" wrapText="1"/>
    </xf>
    <xf numFmtId="14" fontId="0" fillId="3" borderId="1" xfId="0" applyNumberForma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14" fontId="0" fillId="3" borderId="1" xfId="0" applyNumberFormat="1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0" fillId="5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14" fontId="0" fillId="0" borderId="1" xfId="0" applyNumberForma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wrapText="1"/>
    </xf>
    <xf numFmtId="14" fontId="7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2" borderId="0" xfId="0" applyFill="1"/>
    <xf numFmtId="0" fontId="12" fillId="0" borderId="3" xfId="0" applyFont="1" applyBorder="1" applyAlignment="1">
      <alignment vertical="top" wrapText="1"/>
    </xf>
    <xf numFmtId="0" fontId="0" fillId="7" borderId="0" xfId="0" applyFill="1"/>
    <xf numFmtId="0" fontId="7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14" fontId="0" fillId="2" borderId="1" xfId="0" applyNumberFormat="1" applyFill="1" applyBorder="1" applyAlignment="1">
      <alignment vertical="top" wrapText="1"/>
    </xf>
    <xf numFmtId="0" fontId="19" fillId="8" borderId="1" xfId="0" applyFont="1" applyFill="1" applyBorder="1" applyAlignment="1">
      <alignment vertical="top" wrapText="1"/>
    </xf>
    <xf numFmtId="0" fontId="17" fillId="8" borderId="1" xfId="0" applyFont="1" applyFill="1" applyBorder="1" applyAlignment="1">
      <alignment horizontal="right" vertical="top" wrapText="1"/>
    </xf>
    <xf numFmtId="0" fontId="20" fillId="8" borderId="1" xfId="0" applyFont="1" applyFill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14" fontId="22" fillId="3" borderId="1" xfId="0" applyNumberFormat="1" applyFont="1" applyFill="1" applyBorder="1" applyAlignment="1">
      <alignment vertical="top" wrapText="1"/>
    </xf>
    <xf numFmtId="0" fontId="22" fillId="0" borderId="0" xfId="0" applyFont="1" applyAlignment="1">
      <alignment vertical="top" wrapText="1"/>
    </xf>
    <xf numFmtId="14" fontId="22" fillId="0" borderId="1" xfId="0" applyNumberFormat="1" applyFont="1" applyFill="1" applyBorder="1" applyAlignment="1">
      <alignment vertical="top" wrapText="1"/>
    </xf>
    <xf numFmtId="0" fontId="22" fillId="0" borderId="1" xfId="0" applyFont="1" applyFill="1" applyBorder="1" applyAlignment="1">
      <alignment vertical="top" wrapText="1"/>
    </xf>
    <xf numFmtId="0" fontId="23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14" fontId="0" fillId="0" borderId="1" xfId="0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0" fillId="3" borderId="0" xfId="0" applyFill="1" applyAlignment="1">
      <alignment vertical="top" wrapText="1"/>
    </xf>
    <xf numFmtId="0" fontId="0" fillId="5" borderId="0" xfId="0" applyFill="1" applyAlignment="1">
      <alignment vertical="top" wrapText="1"/>
    </xf>
    <xf numFmtId="0" fontId="0" fillId="5" borderId="1" xfId="0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0" fillId="3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0" fillId="8" borderId="1" xfId="0" applyFont="1" applyFill="1" applyBorder="1" applyAlignment="1">
      <alignment horizontal="center" vertical="top" wrapText="1"/>
    </xf>
    <xf numFmtId="0" fontId="13" fillId="3" borderId="0" xfId="0" applyFont="1" applyFill="1" applyAlignment="1">
      <alignment vertical="top" wrapText="1"/>
    </xf>
    <xf numFmtId="14" fontId="0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0" fillId="3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4" fontId="0" fillId="2" borderId="1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4" fillId="4" borderId="2" xfId="0" applyFont="1" applyFill="1" applyBorder="1" applyAlignment="1">
      <alignment wrapText="1"/>
    </xf>
    <xf numFmtId="0" fontId="16" fillId="0" borderId="1" xfId="0" applyFont="1" applyBorder="1"/>
    <xf numFmtId="0" fontId="7" fillId="0" borderId="0" xfId="0" applyFont="1" applyFill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27" fillId="0" borderId="1" xfId="0" applyFont="1" applyBorder="1"/>
    <xf numFmtId="0" fontId="0" fillId="0" borderId="1" xfId="0" applyBorder="1"/>
    <xf numFmtId="0" fontId="28" fillId="0" borderId="1" xfId="0" applyFont="1" applyBorder="1" applyAlignment="1">
      <alignment vertical="top" wrapText="1"/>
    </xf>
    <xf numFmtId="0" fontId="0" fillId="0" borderId="0" xfId="0" applyBorder="1"/>
    <xf numFmtId="0" fontId="27" fillId="0" borderId="0" xfId="0" applyFont="1" applyBorder="1"/>
    <xf numFmtId="0" fontId="29" fillId="0" borderId="1" xfId="0" applyFont="1" applyBorder="1" applyAlignment="1">
      <alignment vertical="top" wrapText="1"/>
    </xf>
    <xf numFmtId="0" fontId="0" fillId="0" borderId="1" xfId="0" applyFill="1" applyBorder="1" applyAlignment="1" applyProtection="1">
      <alignment vertical="top" wrapText="1"/>
      <protection locked="0"/>
    </xf>
    <xf numFmtId="0" fontId="24" fillId="5" borderId="2" xfId="0" applyFont="1" applyFill="1" applyBorder="1" applyAlignment="1">
      <alignment wrapText="1"/>
    </xf>
    <xf numFmtId="0" fontId="24" fillId="5" borderId="15" xfId="0" applyFont="1" applyFill="1" applyBorder="1" applyAlignment="1">
      <alignment wrapText="1"/>
    </xf>
    <xf numFmtId="0" fontId="0" fillId="5" borderId="1" xfId="0" applyFill="1" applyBorder="1" applyAlignment="1">
      <alignment vertical="center" wrapText="1"/>
    </xf>
    <xf numFmtId="0" fontId="24" fillId="4" borderId="15" xfId="0" applyFont="1" applyFill="1" applyBorder="1" applyAlignment="1">
      <alignment wrapText="1"/>
    </xf>
    <xf numFmtId="0" fontId="0" fillId="2" borderId="5" xfId="0" applyFill="1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17" fillId="8" borderId="1" xfId="0" applyFont="1" applyFill="1" applyBorder="1" applyAlignment="1">
      <alignment horizontal="left" vertical="top" wrapText="1"/>
    </xf>
    <xf numFmtId="0" fontId="0" fillId="0" borderId="12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165" fontId="21" fillId="0" borderId="1" xfId="0" applyNumberFormat="1" applyFont="1" applyBorder="1" applyAlignment="1">
      <alignment horizontal="center" vertical="top" wrapText="1"/>
    </xf>
    <xf numFmtId="165" fontId="22" fillId="0" borderId="1" xfId="0" applyNumberFormat="1" applyFont="1" applyBorder="1" applyAlignment="1">
      <alignment vertical="top" wrapText="1"/>
    </xf>
    <xf numFmtId="165" fontId="22" fillId="3" borderId="1" xfId="0" applyNumberFormat="1" applyFont="1" applyFill="1" applyBorder="1" applyAlignment="1">
      <alignment vertical="top" wrapText="1"/>
    </xf>
    <xf numFmtId="165" fontId="19" fillId="8" borderId="1" xfId="0" applyNumberFormat="1" applyFont="1" applyFill="1" applyBorder="1" applyAlignment="1">
      <alignment vertical="top" wrapText="1"/>
    </xf>
    <xf numFmtId="0" fontId="0" fillId="0" borderId="1" xfId="0" applyFont="1" applyFill="1" applyBorder="1"/>
    <xf numFmtId="0" fontId="7" fillId="0" borderId="1" xfId="0" applyFont="1" applyFill="1" applyBorder="1"/>
    <xf numFmtId="0" fontId="0" fillId="3" borderId="1" xfId="0" applyFill="1" applyBorder="1" applyAlignment="1">
      <alignment vertical="center" wrapText="1"/>
    </xf>
    <xf numFmtId="0" fontId="0" fillId="0" borderId="0" xfId="0" applyFill="1" applyAlignment="1">
      <alignment vertical="top" wrapText="1"/>
    </xf>
    <xf numFmtId="0" fontId="12" fillId="0" borderId="4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2" borderId="0" xfId="0" applyFill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top" wrapText="1"/>
    </xf>
    <xf numFmtId="14" fontId="22" fillId="2" borderId="1" xfId="0" applyNumberFormat="1" applyFont="1" applyFill="1" applyBorder="1" applyAlignment="1">
      <alignment vertical="top" wrapText="1"/>
    </xf>
    <xf numFmtId="0" fontId="22" fillId="2" borderId="1" xfId="0" applyFont="1" applyFill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24" fillId="4" borderId="16" xfId="0" applyFont="1" applyFill="1" applyBorder="1" applyAlignment="1">
      <alignment wrapText="1"/>
    </xf>
    <xf numFmtId="0" fontId="24" fillId="4" borderId="17" xfId="0" applyFont="1" applyFill="1" applyBorder="1" applyAlignment="1">
      <alignment wrapText="1"/>
    </xf>
    <xf numFmtId="14" fontId="13" fillId="3" borderId="1" xfId="0" applyNumberFormat="1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0" fontId="25" fillId="2" borderId="1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0" fillId="3" borderId="1" xfId="0" applyFont="1" applyFill="1" applyBorder="1"/>
    <xf numFmtId="0" fontId="13" fillId="0" borderId="1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0" fillId="8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vertical="top" wrapText="1"/>
    </xf>
    <xf numFmtId="14" fontId="0" fillId="2" borderId="1" xfId="0" applyNumberFormat="1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14" fontId="0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14" fontId="0" fillId="3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28" fillId="0" borderId="1" xfId="0" applyFont="1" applyBorder="1" applyAlignment="1">
      <alignment vertical="top" wrapText="1"/>
    </xf>
    <xf numFmtId="0" fontId="29" fillId="0" borderId="1" xfId="0" applyFont="1" applyBorder="1" applyAlignment="1">
      <alignment vertical="top" wrapText="1"/>
    </xf>
    <xf numFmtId="0" fontId="0" fillId="0" borderId="4" xfId="0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right" vertical="center" wrapText="1"/>
    </xf>
    <xf numFmtId="0" fontId="0" fillId="0" borderId="4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14" fontId="0" fillId="3" borderId="1" xfId="0" applyNumberFormat="1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24" fillId="4" borderId="1" xfId="0" applyFont="1" applyFill="1" applyBorder="1" applyAlignment="1">
      <alignment wrapText="1"/>
    </xf>
    <xf numFmtId="0" fontId="24" fillId="3" borderId="2" xfId="0" applyFont="1" applyFill="1" applyBorder="1" applyAlignment="1">
      <alignment wrapText="1"/>
    </xf>
    <xf numFmtId="0" fontId="24" fillId="3" borderId="15" xfId="0" applyFont="1" applyFill="1" applyBorder="1" applyAlignment="1">
      <alignment wrapText="1"/>
    </xf>
    <xf numFmtId="0" fontId="25" fillId="3" borderId="1" xfId="0" applyFont="1" applyFill="1" applyBorder="1" applyAlignment="1">
      <alignment horizontal="center" vertical="top" wrapText="1"/>
    </xf>
    <xf numFmtId="0" fontId="24" fillId="4" borderId="20" xfId="0" applyFont="1" applyFill="1" applyBorder="1" applyAlignment="1">
      <alignment wrapText="1"/>
    </xf>
    <xf numFmtId="14" fontId="26" fillId="0" borderId="4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right" vertical="center" wrapText="1"/>
    </xf>
    <xf numFmtId="14" fontId="0" fillId="3" borderId="1" xfId="0" applyNumberFormat="1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top" wrapText="1"/>
    </xf>
    <xf numFmtId="0" fontId="11" fillId="0" borderId="0" xfId="0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0" fontId="0" fillId="0" borderId="1" xfId="0" applyFill="1" applyBorder="1" applyAlignment="1">
      <alignment horizontal="right" vertical="top" wrapText="1"/>
    </xf>
    <xf numFmtId="0" fontId="0" fillId="3" borderId="1" xfId="0" applyFill="1" applyBorder="1" applyAlignment="1">
      <alignment horizontal="right" vertical="top" wrapText="1"/>
    </xf>
    <xf numFmtId="14" fontId="0" fillId="0" borderId="0" xfId="0" applyNumberFormat="1" applyAlignment="1">
      <alignment vertical="top" wrapText="1"/>
    </xf>
    <xf numFmtId="0" fontId="30" fillId="0" borderId="1" xfId="0" applyFont="1" applyBorder="1" applyAlignment="1">
      <alignment vertical="top" wrapText="1"/>
    </xf>
    <xf numFmtId="0" fontId="29" fillId="0" borderId="1" xfId="0" applyFont="1" applyFill="1" applyBorder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/>
    </xf>
    <xf numFmtId="0" fontId="18" fillId="8" borderId="9" xfId="0" applyFont="1" applyFill="1" applyBorder="1" applyAlignment="1">
      <alignment horizontal="center" wrapText="1"/>
    </xf>
    <xf numFmtId="0" fontId="18" fillId="8" borderId="12" xfId="0" applyFont="1" applyFill="1" applyBorder="1" applyAlignment="1">
      <alignment horizontal="center" wrapText="1"/>
    </xf>
    <xf numFmtId="0" fontId="18" fillId="8" borderId="13" xfId="0" applyFont="1" applyFill="1" applyBorder="1" applyAlignment="1">
      <alignment horizontal="center" wrapText="1"/>
    </xf>
    <xf numFmtId="0" fontId="18" fillId="8" borderId="10" xfId="0" applyFont="1" applyFill="1" applyBorder="1" applyAlignment="1">
      <alignment horizontal="center" wrapText="1"/>
    </xf>
    <xf numFmtId="0" fontId="18" fillId="8" borderId="11" xfId="0" applyFont="1" applyFill="1" applyBorder="1" applyAlignment="1">
      <alignment horizontal="center" wrapText="1"/>
    </xf>
    <xf numFmtId="0" fontId="18" fillId="8" borderId="14" xfId="0" applyFont="1" applyFill="1" applyBorder="1" applyAlignment="1">
      <alignment horizontal="center" wrapText="1"/>
    </xf>
    <xf numFmtId="0" fontId="8" fillId="8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26" fillId="0" borderId="18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7" fontId="18" fillId="6" borderId="10" xfId="0" applyNumberFormat="1" applyFont="1" applyFill="1" applyBorder="1" applyAlignment="1">
      <alignment horizontal="center" vertical="top" wrapText="1"/>
    </xf>
    <xf numFmtId="17" fontId="18" fillId="6" borderId="11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0" fillId="0" borderId="4" xfId="0" applyBorder="1" applyAlignment="1">
      <alignment horizontal="right" vertical="top" wrapText="1"/>
    </xf>
    <xf numFmtId="0" fontId="0" fillId="0" borderId="8" xfId="0" applyBorder="1" applyAlignment="1">
      <alignment horizontal="right" vertical="top" wrapText="1"/>
    </xf>
    <xf numFmtId="0" fontId="0" fillId="2" borderId="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top" wrapText="1"/>
    </xf>
    <xf numFmtId="0" fontId="14" fillId="0" borderId="8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right" vertical="center" wrapText="1"/>
    </xf>
    <xf numFmtId="14" fontId="0" fillId="0" borderId="8" xfId="0" applyNumberFormat="1" applyFont="1" applyFill="1" applyBorder="1" applyAlignment="1">
      <alignment horizontal="right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right" vertical="center" wrapText="1"/>
    </xf>
    <xf numFmtId="0" fontId="0" fillId="0" borderId="8" xfId="0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horizontal="right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right" vertical="top" wrapText="1"/>
    </xf>
    <xf numFmtId="0" fontId="0" fillId="0" borderId="8" xfId="0" applyFont="1" applyFill="1" applyBorder="1" applyAlignment="1">
      <alignment horizontal="right" vertical="top" wrapText="1"/>
    </xf>
    <xf numFmtId="17" fontId="18" fillId="6" borderId="5" xfId="0" applyNumberFormat="1" applyFont="1" applyFill="1" applyBorder="1" applyAlignment="1">
      <alignment horizontal="center" vertical="top" wrapText="1"/>
    </xf>
    <xf numFmtId="17" fontId="18" fillId="6" borderId="6" xfId="0" applyNumberFormat="1" applyFont="1" applyFill="1" applyBorder="1" applyAlignment="1">
      <alignment horizontal="center" vertical="top" wrapText="1"/>
    </xf>
    <xf numFmtId="17" fontId="18" fillId="6" borderId="3" xfId="0" applyNumberFormat="1" applyFont="1" applyFill="1" applyBorder="1" applyAlignment="1">
      <alignment horizontal="center" vertical="top" wrapText="1"/>
    </xf>
  </cellXfs>
  <cellStyles count="2">
    <cellStyle name="Migliaia" xfId="1" builtinId="3"/>
    <cellStyle name="Normale" xfId="0" builtinId="0"/>
  </cellStyles>
  <dxfs count="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7F55D3"/>
      <color rgb="FF7937F1"/>
      <color rgb="FF6D4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6"/>
  <sheetViews>
    <sheetView topLeftCell="A10" workbookViewId="0">
      <selection activeCell="F27" sqref="F27"/>
    </sheetView>
  </sheetViews>
  <sheetFormatPr defaultRowHeight="15" x14ac:dyDescent="0.25"/>
  <cols>
    <col min="1" max="1" width="12.42578125" customWidth="1"/>
    <col min="2" max="2" width="12.140625" customWidth="1"/>
    <col min="5" max="5" width="11.28515625" customWidth="1"/>
    <col min="6" max="6" width="12.140625" customWidth="1"/>
    <col min="7" max="7" width="21" customWidth="1"/>
  </cols>
  <sheetData>
    <row r="1" spans="1:9" ht="15" customHeight="1" x14ac:dyDescent="0.25">
      <c r="A1" s="207" t="s">
        <v>35</v>
      </c>
      <c r="B1" s="208"/>
      <c r="C1" s="208"/>
      <c r="D1" s="208"/>
      <c r="E1" s="208"/>
      <c r="F1" s="208"/>
      <c r="G1" s="209"/>
    </row>
    <row r="2" spans="1:9" ht="40.5" customHeight="1" x14ac:dyDescent="0.25">
      <c r="A2" s="210"/>
      <c r="B2" s="211"/>
      <c r="C2" s="211"/>
      <c r="D2" s="211"/>
      <c r="E2" s="211"/>
      <c r="F2" s="211"/>
      <c r="G2" s="212"/>
    </row>
    <row r="5" spans="1:9" ht="21" x14ac:dyDescent="0.4">
      <c r="A5" s="206" t="s">
        <v>13</v>
      </c>
      <c r="B5" s="206"/>
      <c r="C5" s="206"/>
      <c r="D5" s="206"/>
      <c r="E5" s="206"/>
      <c r="F5" s="206"/>
      <c r="G5" s="84">
        <f>'SETTEMBRE 2021'!C33+'OTTOBRE 2021'!C34+'NOVEMBRE 2021'!C33+'DICEMBRE 2021'!C34+'GENNAIO 2022'!C34+'FEBBRAIO 2022'!C32+'MARZO 2022'!C34+'APRILE 2022'!C33+'MAGGIO 2022'!C34+'GIUGNO 2022'!C33</f>
        <v>202</v>
      </c>
    </row>
    <row r="6" spans="1:9" ht="21" x14ac:dyDescent="0.4">
      <c r="A6" s="206" t="s">
        <v>55</v>
      </c>
      <c r="B6" s="206"/>
      <c r="C6" s="206"/>
      <c r="D6" s="206"/>
      <c r="E6" s="206"/>
      <c r="F6" s="206"/>
      <c r="G6" s="84">
        <f>'SETTEMBRE 2021'!F33+'OTTOBRE 2021'!F34+'NOVEMBRE 2021'!F33+'DICEMBRE 2021'!F34+'GENNAIO 2022'!F34+'FEBBRAIO 2022'!F32+'MARZO 2022'!F34+'APRILE 2022'!F33+'MAGGIO 2022'!F34+'GIUGNO 2022'!F33</f>
        <v>40</v>
      </c>
    </row>
    <row r="8" spans="1:9" x14ac:dyDescent="0.25">
      <c r="A8" t="s">
        <v>17</v>
      </c>
    </row>
    <row r="9" spans="1:9" ht="14.45" x14ac:dyDescent="0.3">
      <c r="A9" t="s">
        <v>18</v>
      </c>
    </row>
    <row r="11" spans="1:9" ht="50.25" customHeight="1" x14ac:dyDescent="0.3">
      <c r="A11" s="205" t="s">
        <v>109</v>
      </c>
      <c r="B11" s="205"/>
      <c r="C11" s="205"/>
      <c r="D11" s="205"/>
      <c r="E11" s="205"/>
      <c r="F11" s="205"/>
      <c r="G11" s="205"/>
      <c r="I11" s="60"/>
    </row>
    <row r="12" spans="1:9" ht="47.25" customHeight="1" x14ac:dyDescent="0.3">
      <c r="A12" s="205" t="s">
        <v>110</v>
      </c>
      <c r="B12" s="205"/>
      <c r="C12" s="205"/>
      <c r="D12" s="205"/>
      <c r="E12" s="205"/>
      <c r="F12" s="205"/>
      <c r="G12" s="205"/>
      <c r="I12" s="60"/>
    </row>
    <row r="13" spans="1:9" ht="18" x14ac:dyDescent="0.35">
      <c r="I13" s="60"/>
    </row>
    <row r="14" spans="1:9" ht="18" x14ac:dyDescent="0.35">
      <c r="A14" t="s">
        <v>14</v>
      </c>
      <c r="I14" s="60"/>
    </row>
    <row r="15" spans="1:9" ht="18" x14ac:dyDescent="0.35">
      <c r="A15" t="s">
        <v>15</v>
      </c>
      <c r="I15" s="60"/>
    </row>
    <row r="16" spans="1:9" ht="18" x14ac:dyDescent="0.35">
      <c r="G16" s="60"/>
      <c r="I16" s="60"/>
    </row>
    <row r="17" spans="1:14" ht="30" customHeight="1" x14ac:dyDescent="0.35">
      <c r="C17" s="213" t="s">
        <v>57</v>
      </c>
      <c r="D17" s="213"/>
      <c r="E17" s="213" t="s">
        <v>58</v>
      </c>
      <c r="F17" s="213"/>
      <c r="I17" s="60"/>
    </row>
    <row r="18" spans="1:14" ht="18" x14ac:dyDescent="0.35">
      <c r="C18" s="214">
        <v>18</v>
      </c>
      <c r="D18" s="214"/>
      <c r="E18" s="215">
        <f t="shared" ref="E18:E24" si="0">C18/18*40</f>
        <v>40</v>
      </c>
      <c r="F18" s="215"/>
      <c r="I18" s="60"/>
    </row>
    <row r="19" spans="1:14" ht="18" x14ac:dyDescent="0.35">
      <c r="C19" s="214">
        <v>15</v>
      </c>
      <c r="D19" s="214"/>
      <c r="E19" s="215">
        <f t="shared" si="0"/>
        <v>33.333333333333336</v>
      </c>
      <c r="F19" s="215"/>
    </row>
    <row r="20" spans="1:14" ht="18" x14ac:dyDescent="0.35">
      <c r="C20" s="214">
        <v>12</v>
      </c>
      <c r="D20" s="214"/>
      <c r="E20" s="215">
        <f t="shared" si="0"/>
        <v>26.666666666666664</v>
      </c>
      <c r="F20" s="215"/>
    </row>
    <row r="21" spans="1:14" ht="18" x14ac:dyDescent="0.35">
      <c r="C21" s="214">
        <v>9</v>
      </c>
      <c r="D21" s="214"/>
      <c r="E21" s="215">
        <f t="shared" si="0"/>
        <v>20</v>
      </c>
      <c r="F21" s="215"/>
    </row>
    <row r="22" spans="1:14" ht="18" x14ac:dyDescent="0.35">
      <c r="C22" s="219">
        <v>6</v>
      </c>
      <c r="D22" s="220"/>
      <c r="E22" s="215">
        <f t="shared" si="0"/>
        <v>13.333333333333332</v>
      </c>
      <c r="F22" s="215"/>
    </row>
    <row r="23" spans="1:14" ht="18" x14ac:dyDescent="0.35">
      <c r="C23" s="219">
        <v>4</v>
      </c>
      <c r="D23" s="220"/>
      <c r="E23" s="215">
        <f t="shared" si="0"/>
        <v>8.8888888888888893</v>
      </c>
      <c r="F23" s="215"/>
      <c r="I23" s="91"/>
    </row>
    <row r="24" spans="1:14" ht="18" x14ac:dyDescent="0.35">
      <c r="C24" s="219">
        <v>2</v>
      </c>
      <c r="D24" s="220"/>
      <c r="E24" s="215">
        <f t="shared" si="0"/>
        <v>4.4444444444444446</v>
      </c>
      <c r="F24" s="215"/>
    </row>
    <row r="25" spans="1:14" ht="12" customHeight="1" x14ac:dyDescent="0.3">
      <c r="C25" s="198"/>
      <c r="D25" s="198"/>
      <c r="E25" s="199"/>
      <c r="F25" s="199"/>
    </row>
    <row r="26" spans="1:14" ht="65.25" customHeight="1" x14ac:dyDescent="0.3">
      <c r="A26" s="205" t="s">
        <v>111</v>
      </c>
      <c r="B26" s="205"/>
      <c r="C26" s="205"/>
      <c r="D26" s="205"/>
      <c r="E26" s="205"/>
      <c r="F26" s="205"/>
      <c r="G26" s="205"/>
      <c r="K26" s="59"/>
      <c r="L26" s="60"/>
      <c r="M26" s="60"/>
      <c r="N26" s="60"/>
    </row>
    <row r="28" spans="1:14" x14ac:dyDescent="0.25">
      <c r="A28" s="36"/>
      <c r="B28" s="95" t="s">
        <v>33</v>
      </c>
      <c r="C28" s="95"/>
    </row>
    <row r="29" spans="1:14" x14ac:dyDescent="0.25">
      <c r="A29" s="9"/>
      <c r="B29" s="95" t="s">
        <v>32</v>
      </c>
      <c r="C29" s="95"/>
    </row>
    <row r="30" spans="1:14" ht="30.75" customHeight="1" x14ac:dyDescent="0.25">
      <c r="A30" s="38"/>
      <c r="B30" s="95" t="s">
        <v>64</v>
      </c>
      <c r="C30" s="95"/>
      <c r="E30" s="221" t="s">
        <v>67</v>
      </c>
      <c r="F30" s="222"/>
      <c r="G30" s="222"/>
    </row>
    <row r="31" spans="1:14" x14ac:dyDescent="0.25">
      <c r="A31" s="92"/>
      <c r="B31" s="96" t="s">
        <v>68</v>
      </c>
      <c r="C31" s="95"/>
      <c r="E31" s="222"/>
      <c r="F31" s="222"/>
      <c r="G31" s="222"/>
    </row>
    <row r="32" spans="1:14" ht="17.25" customHeight="1" x14ac:dyDescent="0.25">
      <c r="A32" s="93"/>
      <c r="B32" s="218" t="s">
        <v>69</v>
      </c>
      <c r="C32" s="218"/>
      <c r="E32" s="222"/>
      <c r="F32" s="222"/>
      <c r="G32" s="222"/>
    </row>
    <row r="33" spans="1:7" ht="15" customHeight="1" x14ac:dyDescent="0.25">
      <c r="A33" s="93"/>
      <c r="B33" s="217" t="s">
        <v>84</v>
      </c>
      <c r="C33" s="218"/>
      <c r="D33" s="218"/>
      <c r="E33" s="222"/>
      <c r="F33" s="222"/>
      <c r="G33" s="222"/>
    </row>
    <row r="34" spans="1:7" x14ac:dyDescent="0.25">
      <c r="B34" s="95"/>
      <c r="C34" s="95"/>
      <c r="E34" s="222"/>
      <c r="F34" s="222"/>
      <c r="G34" s="222"/>
    </row>
    <row r="35" spans="1:7" ht="57.75" customHeight="1" x14ac:dyDescent="0.25">
      <c r="A35" s="216" t="s">
        <v>19</v>
      </c>
      <c r="B35" s="216"/>
      <c r="C35" s="216"/>
      <c r="D35" s="216"/>
      <c r="E35" s="216"/>
      <c r="F35" s="216"/>
      <c r="G35" s="216"/>
    </row>
    <row r="36" spans="1:7" ht="28.5" customHeight="1" x14ac:dyDescent="0.25"/>
  </sheetData>
  <mergeCells count="26">
    <mergeCell ref="A35:G35"/>
    <mergeCell ref="E19:F19"/>
    <mergeCell ref="E20:F20"/>
    <mergeCell ref="E21:F21"/>
    <mergeCell ref="C19:D19"/>
    <mergeCell ref="C20:D20"/>
    <mergeCell ref="B33:D33"/>
    <mergeCell ref="C24:D24"/>
    <mergeCell ref="E24:F24"/>
    <mergeCell ref="C21:D21"/>
    <mergeCell ref="C22:D22"/>
    <mergeCell ref="E22:F22"/>
    <mergeCell ref="C23:D23"/>
    <mergeCell ref="E23:F23"/>
    <mergeCell ref="E30:G34"/>
    <mergeCell ref="B32:C32"/>
    <mergeCell ref="A26:G26"/>
    <mergeCell ref="A5:F5"/>
    <mergeCell ref="A6:F6"/>
    <mergeCell ref="A1:G2"/>
    <mergeCell ref="C17:D17"/>
    <mergeCell ref="C18:D18"/>
    <mergeCell ref="E17:F17"/>
    <mergeCell ref="E18:F18"/>
    <mergeCell ref="A12:G12"/>
    <mergeCell ref="A11:G11"/>
  </mergeCells>
  <pageMargins left="0.70866141732283472" right="0.70866141732283472" top="0.74803149606299213" bottom="0.74803149606299213" header="0.31496062992125984" footer="0.31496062992125984"/>
  <pageSetup paperSize="9" scale="96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37"/>
  <sheetViews>
    <sheetView topLeftCell="A25" zoomScaleNormal="100" workbookViewId="0">
      <selection activeCell="F19" sqref="F19"/>
    </sheetView>
  </sheetViews>
  <sheetFormatPr defaultColWidth="9.140625" defaultRowHeight="15" x14ac:dyDescent="0.25"/>
  <cols>
    <col min="1" max="1" width="15" style="1" customWidth="1"/>
    <col min="2" max="2" width="14.5703125" style="1" customWidth="1"/>
    <col min="3" max="3" width="72.140625" style="1" customWidth="1"/>
    <col min="4" max="4" width="16" style="68" customWidth="1"/>
    <col min="5" max="5" width="15.28515625" style="68" customWidth="1"/>
    <col min="6" max="6" width="7.7109375" style="1" customWidth="1"/>
    <col min="7" max="7" width="7.28515625" style="40" customWidth="1"/>
    <col min="8" max="16384" width="9.140625" style="1"/>
  </cols>
  <sheetData>
    <row r="1" spans="1:11" ht="31.5" customHeight="1" x14ac:dyDescent="0.25">
      <c r="A1" s="223" t="s">
        <v>49</v>
      </c>
      <c r="B1" s="224"/>
      <c r="C1" s="224"/>
      <c r="D1" s="224"/>
      <c r="E1" s="224"/>
      <c r="F1" s="224"/>
      <c r="G1" s="224"/>
    </row>
    <row r="2" spans="1:11" ht="45" x14ac:dyDescent="0.25">
      <c r="A2" s="50" t="s">
        <v>4</v>
      </c>
      <c r="B2" s="51" t="s">
        <v>3</v>
      </c>
      <c r="C2" s="50" t="s">
        <v>0</v>
      </c>
      <c r="D2" s="52" t="s">
        <v>1</v>
      </c>
      <c r="E2" s="52" t="s">
        <v>2</v>
      </c>
      <c r="F2" s="53" t="s">
        <v>16</v>
      </c>
      <c r="G2" s="53" t="s">
        <v>54</v>
      </c>
    </row>
    <row r="3" spans="1:11" ht="18.75" customHeight="1" x14ac:dyDescent="0.25">
      <c r="A3" s="23">
        <v>44682</v>
      </c>
      <c r="B3" s="23" t="s">
        <v>37</v>
      </c>
      <c r="C3" s="18" t="s">
        <v>106</v>
      </c>
      <c r="D3" s="64"/>
      <c r="E3" s="64"/>
      <c r="F3" s="18"/>
      <c r="G3" s="18"/>
    </row>
    <row r="4" spans="1:11" s="29" customFormat="1" ht="18.75" customHeight="1" x14ac:dyDescent="0.25">
      <c r="A4" s="54">
        <v>44683</v>
      </c>
      <c r="B4" s="55" t="s">
        <v>38</v>
      </c>
      <c r="C4" s="27"/>
      <c r="D4" s="65"/>
      <c r="E4" s="65"/>
      <c r="F4" s="27"/>
      <c r="G4" s="27">
        <v>1</v>
      </c>
    </row>
    <row r="5" spans="1:11" s="29" customFormat="1" ht="18.75" customHeight="1" x14ac:dyDescent="0.25">
      <c r="A5" s="54">
        <v>44684</v>
      </c>
      <c r="B5" s="55" t="s">
        <v>39</v>
      </c>
      <c r="C5" s="27"/>
      <c r="D5" s="65"/>
      <c r="E5" s="65"/>
      <c r="F5" s="27"/>
      <c r="G5" s="27">
        <v>1</v>
      </c>
    </row>
    <row r="6" spans="1:11" s="29" customFormat="1" ht="18.75" customHeight="1" x14ac:dyDescent="0.25">
      <c r="A6" s="54">
        <v>44685</v>
      </c>
      <c r="B6" s="55" t="s">
        <v>40</v>
      </c>
      <c r="C6" s="27"/>
      <c r="D6" s="65"/>
      <c r="E6" s="65"/>
      <c r="F6" s="27"/>
      <c r="G6" s="27">
        <v>1</v>
      </c>
    </row>
    <row r="7" spans="1:11" s="29" customFormat="1" ht="18.75" customHeight="1" x14ac:dyDescent="0.25">
      <c r="A7" s="54">
        <v>44686</v>
      </c>
      <c r="B7" s="55" t="s">
        <v>41</v>
      </c>
      <c r="C7" s="27"/>
      <c r="D7" s="65"/>
      <c r="E7" s="65"/>
      <c r="F7" s="27"/>
      <c r="G7" s="27">
        <v>1</v>
      </c>
    </row>
    <row r="8" spans="1:11" s="29" customFormat="1" ht="18.75" customHeight="1" x14ac:dyDescent="0.25">
      <c r="A8" s="54">
        <v>44687</v>
      </c>
      <c r="B8" s="55" t="s">
        <v>42</v>
      </c>
      <c r="C8" s="27"/>
      <c r="D8" s="65"/>
      <c r="E8" s="65"/>
      <c r="F8" s="27"/>
      <c r="G8" s="27">
        <v>1</v>
      </c>
    </row>
    <row r="9" spans="1:11" s="29" customFormat="1" ht="18.75" customHeight="1" x14ac:dyDescent="0.25">
      <c r="A9" s="54">
        <v>44688</v>
      </c>
      <c r="B9" s="55" t="s">
        <v>43</v>
      </c>
      <c r="C9" s="27"/>
      <c r="D9" s="65"/>
      <c r="E9" s="65"/>
      <c r="F9" s="27"/>
      <c r="G9" s="27">
        <v>1</v>
      </c>
    </row>
    <row r="10" spans="1:11" s="29" customFormat="1" ht="18.75" customHeight="1" x14ac:dyDescent="0.25">
      <c r="A10" s="23">
        <v>44689</v>
      </c>
      <c r="B10" s="23" t="s">
        <v>37</v>
      </c>
      <c r="C10" s="18"/>
      <c r="D10" s="64"/>
      <c r="E10" s="64"/>
      <c r="F10" s="18"/>
      <c r="G10" s="18"/>
      <c r="I10" s="61"/>
      <c r="J10" s="61"/>
      <c r="K10" s="61"/>
    </row>
    <row r="11" spans="1:11" s="29" customFormat="1" ht="18.75" customHeight="1" x14ac:dyDescent="0.25">
      <c r="A11" s="54">
        <v>44690</v>
      </c>
      <c r="B11" s="55" t="s">
        <v>38</v>
      </c>
      <c r="D11" s="65"/>
      <c r="E11" s="65"/>
      <c r="F11" s="27"/>
      <c r="G11" s="27">
        <v>1</v>
      </c>
      <c r="I11" s="61"/>
      <c r="J11" s="61"/>
      <c r="K11" s="61"/>
    </row>
    <row r="12" spans="1:11" s="29" customFormat="1" ht="18.75" customHeight="1" x14ac:dyDescent="0.2">
      <c r="A12" s="54">
        <v>44691</v>
      </c>
      <c r="B12" s="55" t="s">
        <v>39</v>
      </c>
      <c r="C12" s="94" t="s">
        <v>61</v>
      </c>
      <c r="D12" s="66"/>
      <c r="E12" s="88" t="s">
        <v>80</v>
      </c>
      <c r="F12" s="248">
        <v>2</v>
      </c>
      <c r="G12" s="27">
        <v>1</v>
      </c>
      <c r="I12" s="61"/>
      <c r="J12" s="61"/>
      <c r="K12" s="61"/>
    </row>
    <row r="13" spans="1:11" s="29" customFormat="1" ht="31.5" customHeight="1" x14ac:dyDescent="0.25">
      <c r="A13" s="54">
        <v>44692</v>
      </c>
      <c r="B13" s="55" t="s">
        <v>40</v>
      </c>
      <c r="C13" s="94" t="s">
        <v>61</v>
      </c>
      <c r="D13" s="67"/>
      <c r="E13" s="88" t="s">
        <v>65</v>
      </c>
      <c r="F13" s="249"/>
      <c r="G13" s="27">
        <v>1</v>
      </c>
      <c r="I13" s="61"/>
      <c r="J13" s="61"/>
      <c r="K13" s="61"/>
    </row>
    <row r="14" spans="1:11" s="29" customFormat="1" ht="29.25" customHeight="1" x14ac:dyDescent="0.25">
      <c r="A14" s="54">
        <v>44693</v>
      </c>
      <c r="B14" s="55" t="s">
        <v>41</v>
      </c>
      <c r="C14" s="94" t="s">
        <v>61</v>
      </c>
      <c r="D14" s="67" t="s">
        <v>81</v>
      </c>
      <c r="E14" s="65"/>
      <c r="F14" s="27">
        <v>2</v>
      </c>
      <c r="G14" s="27">
        <v>1</v>
      </c>
      <c r="I14" s="61"/>
      <c r="J14" s="61"/>
      <c r="K14" s="61"/>
    </row>
    <row r="15" spans="1:11" s="29" customFormat="1" ht="18.75" customHeight="1" x14ac:dyDescent="0.25">
      <c r="A15" s="54">
        <v>44694</v>
      </c>
      <c r="B15" s="55" t="s">
        <v>42</v>
      </c>
      <c r="C15" s="168" t="s">
        <v>66</v>
      </c>
      <c r="D15" s="58"/>
      <c r="E15" s="68"/>
      <c r="F15" s="27"/>
      <c r="G15" s="27">
        <v>1</v>
      </c>
      <c r="I15" s="61"/>
      <c r="J15" s="61"/>
      <c r="K15" s="61"/>
    </row>
    <row r="16" spans="1:11" s="29" customFormat="1" ht="18.75" customHeight="1" x14ac:dyDescent="0.25">
      <c r="A16" s="54">
        <v>44695</v>
      </c>
      <c r="B16" s="55" t="s">
        <v>43</v>
      </c>
      <c r="C16" s="27"/>
      <c r="D16" s="65"/>
      <c r="E16" s="65"/>
      <c r="F16" s="27"/>
      <c r="G16" s="27">
        <v>1</v>
      </c>
    </row>
    <row r="17" spans="1:7" s="29" customFormat="1" ht="18.75" customHeight="1" x14ac:dyDescent="0.25">
      <c r="A17" s="23">
        <v>44696</v>
      </c>
      <c r="B17" s="23" t="s">
        <v>37</v>
      </c>
      <c r="C17" s="18"/>
      <c r="D17" s="64"/>
      <c r="E17" s="64"/>
      <c r="F17" s="18"/>
      <c r="G17" s="18"/>
    </row>
    <row r="18" spans="1:7" s="29" customFormat="1" ht="18.75" customHeight="1" x14ac:dyDescent="0.25">
      <c r="A18" s="54">
        <v>44697</v>
      </c>
      <c r="B18" s="55" t="s">
        <v>38</v>
      </c>
      <c r="C18" s="63" t="s">
        <v>62</v>
      </c>
      <c r="D18" s="65"/>
      <c r="E18" s="65"/>
      <c r="F18" s="27">
        <v>2</v>
      </c>
      <c r="G18" s="27">
        <v>1</v>
      </c>
    </row>
    <row r="19" spans="1:7" s="29" customFormat="1" ht="18.75" customHeight="1" x14ac:dyDescent="0.25">
      <c r="A19" s="54">
        <v>44698</v>
      </c>
      <c r="B19" s="55" t="s">
        <v>39</v>
      </c>
      <c r="C19" s="27"/>
      <c r="D19" s="65"/>
      <c r="E19" s="65"/>
      <c r="F19" s="27"/>
      <c r="G19" s="27">
        <v>1</v>
      </c>
    </row>
    <row r="20" spans="1:7" s="29" customFormat="1" ht="18.75" customHeight="1" x14ac:dyDescent="0.25">
      <c r="A20" s="54">
        <v>44699</v>
      </c>
      <c r="B20" s="55" t="s">
        <v>40</v>
      </c>
      <c r="C20" s="27" t="s">
        <v>26</v>
      </c>
      <c r="D20" s="65"/>
      <c r="E20" s="65"/>
      <c r="F20" s="27"/>
      <c r="G20" s="27">
        <v>1</v>
      </c>
    </row>
    <row r="21" spans="1:7" s="29" customFormat="1" ht="18.75" customHeight="1" x14ac:dyDescent="0.25">
      <c r="A21" s="54">
        <v>44700</v>
      </c>
      <c r="B21" s="55" t="s">
        <v>41</v>
      </c>
      <c r="C21" s="27" t="s">
        <v>26</v>
      </c>
      <c r="E21" s="65"/>
      <c r="F21" s="27"/>
      <c r="G21" s="27">
        <v>1</v>
      </c>
    </row>
    <row r="22" spans="1:7" s="29" customFormat="1" ht="18.75" customHeight="1" x14ac:dyDescent="0.25">
      <c r="A22" s="54">
        <v>44701</v>
      </c>
      <c r="B22" s="55" t="s">
        <v>42</v>
      </c>
      <c r="C22" s="27" t="s">
        <v>26</v>
      </c>
      <c r="D22" s="65"/>
      <c r="E22" s="65"/>
      <c r="F22" s="27"/>
      <c r="G22" s="27">
        <v>1</v>
      </c>
    </row>
    <row r="23" spans="1:7" s="29" customFormat="1" ht="18.75" customHeight="1" x14ac:dyDescent="0.25">
      <c r="A23" s="54">
        <v>44702</v>
      </c>
      <c r="B23" s="55" t="s">
        <v>43</v>
      </c>
      <c r="C23" s="27" t="s">
        <v>26</v>
      </c>
      <c r="D23" s="65"/>
      <c r="E23" s="65"/>
      <c r="F23" s="27"/>
      <c r="G23" s="27">
        <v>1</v>
      </c>
    </row>
    <row r="24" spans="1:7" s="29" customFormat="1" ht="18.75" customHeight="1" x14ac:dyDescent="0.25">
      <c r="A24" s="23">
        <v>44703</v>
      </c>
      <c r="B24" s="23" t="s">
        <v>37</v>
      </c>
      <c r="C24" s="18"/>
      <c r="D24" s="64"/>
      <c r="E24" s="64"/>
      <c r="F24" s="18"/>
      <c r="G24" s="18"/>
    </row>
    <row r="25" spans="1:7" s="29" customFormat="1" ht="18.75" customHeight="1" x14ac:dyDescent="0.25">
      <c r="A25" s="54">
        <v>44704</v>
      </c>
      <c r="B25" s="55" t="s">
        <v>38</v>
      </c>
      <c r="C25" s="27" t="s">
        <v>26</v>
      </c>
      <c r="D25" s="65"/>
      <c r="E25" s="65"/>
      <c r="F25" s="27"/>
      <c r="G25" s="27">
        <v>1</v>
      </c>
    </row>
    <row r="26" spans="1:7" s="29" customFormat="1" ht="18.75" customHeight="1" x14ac:dyDescent="0.25">
      <c r="A26" s="54">
        <v>44705</v>
      </c>
      <c r="B26" s="55" t="s">
        <v>39</v>
      </c>
      <c r="C26" s="27" t="s">
        <v>26</v>
      </c>
      <c r="D26" s="65"/>
      <c r="E26" s="65"/>
      <c r="F26" s="27"/>
      <c r="G26" s="27">
        <v>1</v>
      </c>
    </row>
    <row r="27" spans="1:7" s="29" customFormat="1" ht="18.75" customHeight="1" x14ac:dyDescent="0.25">
      <c r="A27" s="54">
        <v>44706</v>
      </c>
      <c r="B27" s="55" t="s">
        <v>40</v>
      </c>
      <c r="C27" s="27" t="s">
        <v>26</v>
      </c>
      <c r="D27" s="65"/>
      <c r="E27" s="65"/>
      <c r="F27" s="27"/>
      <c r="G27" s="27">
        <v>1</v>
      </c>
    </row>
    <row r="28" spans="1:7" s="29" customFormat="1" ht="18.75" customHeight="1" x14ac:dyDescent="0.25">
      <c r="A28" s="54">
        <v>44707</v>
      </c>
      <c r="B28" s="55" t="s">
        <v>41</v>
      </c>
      <c r="C28" s="27" t="s">
        <v>26</v>
      </c>
      <c r="D28" s="65"/>
      <c r="E28" s="65"/>
      <c r="F28" s="27"/>
      <c r="G28" s="27">
        <v>1</v>
      </c>
    </row>
    <row r="29" spans="1:7" s="29" customFormat="1" ht="18.75" customHeight="1" x14ac:dyDescent="0.25">
      <c r="A29" s="54">
        <v>44708</v>
      </c>
      <c r="B29" s="55" t="s">
        <v>42</v>
      </c>
      <c r="C29" s="27" t="s">
        <v>26</v>
      </c>
      <c r="D29" s="65"/>
      <c r="E29" s="65"/>
      <c r="F29" s="27"/>
      <c r="G29" s="27">
        <v>1</v>
      </c>
    </row>
    <row r="30" spans="1:7" s="29" customFormat="1" ht="18.75" customHeight="1" x14ac:dyDescent="0.25">
      <c r="A30" s="54">
        <v>44709</v>
      </c>
      <c r="B30" s="55" t="s">
        <v>43</v>
      </c>
      <c r="C30" s="27" t="s">
        <v>26</v>
      </c>
      <c r="D30" s="65"/>
      <c r="E30" s="65"/>
      <c r="F30" s="27"/>
      <c r="G30" s="27">
        <v>1</v>
      </c>
    </row>
    <row r="31" spans="1:7" s="29" customFormat="1" ht="18.75" customHeight="1" x14ac:dyDescent="0.25">
      <c r="A31" s="23">
        <v>44710</v>
      </c>
      <c r="B31" s="23" t="s">
        <v>37</v>
      </c>
      <c r="C31" s="18"/>
      <c r="D31" s="64"/>
      <c r="E31" s="64"/>
      <c r="F31" s="18"/>
      <c r="G31" s="18"/>
    </row>
    <row r="32" spans="1:7" s="29" customFormat="1" ht="18.75" customHeight="1" x14ac:dyDescent="0.25">
      <c r="A32" s="54">
        <v>44711</v>
      </c>
      <c r="B32" s="55" t="s">
        <v>38</v>
      </c>
      <c r="C32" s="27" t="s">
        <v>26</v>
      </c>
      <c r="D32" s="65"/>
      <c r="E32" s="65"/>
      <c r="F32" s="27"/>
      <c r="G32" s="27">
        <v>1</v>
      </c>
    </row>
    <row r="33" spans="1:7" s="29" customFormat="1" ht="18.75" customHeight="1" x14ac:dyDescent="0.25">
      <c r="A33" s="54">
        <v>44712</v>
      </c>
      <c r="B33" s="55" t="s">
        <v>39</v>
      </c>
      <c r="C33" s="183" t="s">
        <v>26</v>
      </c>
      <c r="D33" s="161"/>
      <c r="E33" s="161"/>
      <c r="F33" s="183"/>
      <c r="G33" s="183">
        <v>1</v>
      </c>
    </row>
    <row r="34" spans="1:7" ht="28.5" x14ac:dyDescent="0.25">
      <c r="A34" s="42" t="s">
        <v>31</v>
      </c>
      <c r="B34" s="42" t="s">
        <v>36</v>
      </c>
      <c r="C34" s="43">
        <f>G34</f>
        <v>26</v>
      </c>
      <c r="D34" s="69"/>
      <c r="E34" s="69"/>
      <c r="F34" s="157">
        <f>SUM(F4:F33)</f>
        <v>6</v>
      </c>
      <c r="G34" s="44">
        <f>SUM(G4:G33)</f>
        <v>26</v>
      </c>
    </row>
    <row r="35" spans="1:7" x14ac:dyDescent="0.25">
      <c r="B35" s="116"/>
      <c r="C35" s="116"/>
      <c r="D35" s="116"/>
      <c r="E35" s="116"/>
      <c r="F35" s="116"/>
      <c r="G35" s="116"/>
    </row>
    <row r="36" spans="1:7" ht="15" customHeight="1" x14ac:dyDescent="0.25">
      <c r="A36" s="116" t="s">
        <v>19</v>
      </c>
      <c r="B36" s="118"/>
      <c r="C36" s="118"/>
      <c r="D36" s="118"/>
      <c r="E36" s="118"/>
      <c r="F36" s="118"/>
      <c r="G36" s="118"/>
    </row>
    <row r="37" spans="1:7" x14ac:dyDescent="0.25">
      <c r="A37" s="118"/>
    </row>
  </sheetData>
  <mergeCells count="2">
    <mergeCell ref="A1:G1"/>
    <mergeCell ref="F12:F13"/>
  </mergeCells>
  <conditionalFormatting sqref="B18:B23 B4:B9 B11:B16 B25:B30 B2 B32:B33">
    <cfRule type="containsText" dxfId="7" priority="9" operator="containsText" text="domenica">
      <formula>NOT(ISERROR(SEARCH("domenica",B2)))</formula>
    </cfRule>
  </conditionalFormatting>
  <pageMargins left="1.9685039370078741" right="0.70866141732283472" top="0.74803149606299213" bottom="0.74803149606299213" header="0.31496062992125984" footer="0.31496062992125984"/>
  <pageSetup paperSize="9" scale="71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41"/>
  <sheetViews>
    <sheetView workbookViewId="0">
      <selection activeCell="F32" sqref="F32"/>
    </sheetView>
  </sheetViews>
  <sheetFormatPr defaultColWidth="9.140625" defaultRowHeight="15" x14ac:dyDescent="0.25"/>
  <cols>
    <col min="1" max="1" width="15" style="1" customWidth="1"/>
    <col min="2" max="2" width="14.5703125" style="1" customWidth="1"/>
    <col min="3" max="3" width="80.42578125" style="1" customWidth="1"/>
    <col min="4" max="4" width="15.140625" style="1" customWidth="1"/>
    <col min="5" max="5" width="15.28515625" style="1" customWidth="1"/>
    <col min="6" max="6" width="7.7109375" style="1" customWidth="1"/>
    <col min="7" max="7" width="7.28515625" style="40" customWidth="1"/>
    <col min="8" max="16384" width="9.140625" style="1"/>
  </cols>
  <sheetData>
    <row r="1" spans="1:7" ht="31.5" customHeight="1" x14ac:dyDescent="0.25">
      <c r="A1" s="223" t="s">
        <v>50</v>
      </c>
      <c r="B1" s="224"/>
      <c r="C1" s="224"/>
      <c r="D1" s="224"/>
      <c r="E1" s="224"/>
      <c r="F1" s="224"/>
      <c r="G1" s="224"/>
    </row>
    <row r="2" spans="1:7" ht="45" x14ac:dyDescent="0.25">
      <c r="A2" s="50" t="s">
        <v>4</v>
      </c>
      <c r="B2" s="51" t="s">
        <v>3</v>
      </c>
      <c r="C2" s="50" t="s">
        <v>0</v>
      </c>
      <c r="D2" s="52" t="s">
        <v>1</v>
      </c>
      <c r="E2" s="52" t="s">
        <v>2</v>
      </c>
      <c r="F2" s="53" t="s">
        <v>16</v>
      </c>
      <c r="G2" s="53" t="s">
        <v>54</v>
      </c>
    </row>
    <row r="3" spans="1:7" s="29" customFormat="1" ht="18.75" customHeight="1" x14ac:dyDescent="0.25">
      <c r="A3" s="54">
        <v>44713</v>
      </c>
      <c r="B3" s="31" t="s">
        <v>40</v>
      </c>
      <c r="D3" s="27"/>
      <c r="E3" s="27"/>
      <c r="F3" s="27"/>
      <c r="G3" s="27">
        <v>1</v>
      </c>
    </row>
    <row r="4" spans="1:7" s="29" customFormat="1" ht="30" x14ac:dyDescent="0.25">
      <c r="A4" s="23">
        <v>44714</v>
      </c>
      <c r="B4" s="8" t="s">
        <v>41</v>
      </c>
      <c r="C4" s="8" t="s">
        <v>53</v>
      </c>
      <c r="D4" s="18"/>
      <c r="E4" s="18"/>
      <c r="F4" s="18"/>
      <c r="G4" s="18"/>
    </row>
    <row r="5" spans="1:7" s="29" customFormat="1" ht="18.75" customHeight="1" x14ac:dyDescent="0.25">
      <c r="A5" s="15">
        <v>44715</v>
      </c>
      <c r="B5" s="31" t="s">
        <v>42</v>
      </c>
      <c r="C5" s="12"/>
      <c r="D5" s="12"/>
      <c r="F5" s="12"/>
      <c r="G5" s="12">
        <v>1</v>
      </c>
    </row>
    <row r="6" spans="1:7" s="29" customFormat="1" ht="18.75" customHeight="1" x14ac:dyDescent="0.25">
      <c r="A6" s="15">
        <v>44716</v>
      </c>
      <c r="B6" s="31" t="s">
        <v>43</v>
      </c>
      <c r="C6" s="12"/>
      <c r="D6" s="12"/>
      <c r="E6" s="12"/>
      <c r="F6" s="12"/>
      <c r="G6" s="12">
        <v>1</v>
      </c>
    </row>
    <row r="7" spans="1:7" s="29" customFormat="1" ht="18.75" customHeight="1" x14ac:dyDescent="0.25">
      <c r="A7" s="23">
        <v>44717</v>
      </c>
      <c r="B7" s="23" t="s">
        <v>37</v>
      </c>
      <c r="C7" s="18"/>
      <c r="D7" s="18"/>
      <c r="E7" s="56"/>
      <c r="F7" s="18"/>
      <c r="G7" s="18"/>
    </row>
    <row r="8" spans="1:7" s="29" customFormat="1" ht="18.75" customHeight="1" x14ac:dyDescent="0.25">
      <c r="A8" s="15">
        <v>44718</v>
      </c>
      <c r="B8" s="25" t="s">
        <v>38</v>
      </c>
      <c r="C8" s="26"/>
      <c r="D8" s="26"/>
      <c r="E8" s="26"/>
      <c r="F8" s="26"/>
      <c r="G8" s="26">
        <v>1</v>
      </c>
    </row>
    <row r="9" spans="1:7" s="29" customFormat="1" ht="18.75" customHeight="1" x14ac:dyDescent="0.25">
      <c r="A9" s="15">
        <v>44719</v>
      </c>
      <c r="B9" s="25" t="s">
        <v>39</v>
      </c>
      <c r="C9" s="57"/>
      <c r="D9" s="26"/>
      <c r="E9" s="26"/>
      <c r="F9" s="26"/>
      <c r="G9" s="26">
        <v>1</v>
      </c>
    </row>
    <row r="10" spans="1:7" s="29" customFormat="1" ht="18.75" customHeight="1" x14ac:dyDescent="0.25">
      <c r="A10" s="15">
        <v>44720</v>
      </c>
      <c r="B10" s="31" t="s">
        <v>40</v>
      </c>
      <c r="C10" s="12" t="s">
        <v>107</v>
      </c>
      <c r="D10" s="26"/>
      <c r="E10" s="12"/>
      <c r="F10" s="177"/>
      <c r="G10" s="12">
        <v>1</v>
      </c>
    </row>
    <row r="11" spans="1:7" s="29" customFormat="1" ht="18.75" customHeight="1" x14ac:dyDescent="0.25">
      <c r="A11" s="15">
        <v>44721</v>
      </c>
      <c r="B11" s="31" t="s">
        <v>41</v>
      </c>
      <c r="C11" s="97" t="s">
        <v>70</v>
      </c>
      <c r="D11" s="26"/>
      <c r="E11" s="12"/>
      <c r="F11" s="174"/>
      <c r="G11" s="12"/>
    </row>
    <row r="12" spans="1:7" s="29" customFormat="1" ht="18.75" customHeight="1" x14ac:dyDescent="0.25">
      <c r="A12" s="15">
        <v>44722</v>
      </c>
      <c r="B12" s="31" t="s">
        <v>42</v>
      </c>
      <c r="C12" s="97" t="s">
        <v>70</v>
      </c>
      <c r="D12" s="26"/>
      <c r="E12" s="6"/>
      <c r="F12" s="174"/>
      <c r="G12" s="12"/>
    </row>
    <row r="13" spans="1:7" s="29" customFormat="1" ht="18.75" customHeight="1" x14ac:dyDescent="0.25">
      <c r="A13" s="15">
        <v>44723</v>
      </c>
      <c r="B13" s="31" t="s">
        <v>43</v>
      </c>
      <c r="C13" s="12"/>
      <c r="D13" s="12"/>
      <c r="F13" s="177"/>
      <c r="G13" s="12"/>
    </row>
    <row r="14" spans="1:7" s="29" customFormat="1" ht="18.75" customHeight="1" x14ac:dyDescent="0.25">
      <c r="A14" s="23">
        <v>44724</v>
      </c>
      <c r="B14" s="23" t="s">
        <v>37</v>
      </c>
      <c r="C14" s="18"/>
      <c r="D14" s="18"/>
      <c r="E14" s="70"/>
      <c r="F14" s="179"/>
      <c r="G14" s="18"/>
    </row>
    <row r="15" spans="1:7" s="29" customFormat="1" ht="18.75" customHeight="1" x14ac:dyDescent="0.25">
      <c r="A15" s="15">
        <v>44725</v>
      </c>
      <c r="B15" s="25" t="s">
        <v>38</v>
      </c>
      <c r="C15" s="97" t="s">
        <v>70</v>
      </c>
      <c r="D15" s="6"/>
      <c r="E15" s="6"/>
      <c r="F15" s="182"/>
      <c r="G15" s="26"/>
    </row>
    <row r="16" spans="1:7" s="29" customFormat="1" ht="18.75" customHeight="1" x14ac:dyDescent="0.25">
      <c r="A16" s="15">
        <v>44726</v>
      </c>
      <c r="B16" s="25" t="s">
        <v>39</v>
      </c>
      <c r="C16" s="97" t="s">
        <v>70</v>
      </c>
      <c r="D16" s="6"/>
      <c r="E16" s="6"/>
      <c r="F16" s="182"/>
      <c r="G16" s="26"/>
    </row>
    <row r="17" spans="1:7" s="29" customFormat="1" ht="18.75" customHeight="1" x14ac:dyDescent="0.25">
      <c r="A17" s="15">
        <v>44727</v>
      </c>
      <c r="B17" s="31" t="s">
        <v>40</v>
      </c>
      <c r="C17" s="97" t="s">
        <v>70</v>
      </c>
      <c r="D17" s="6"/>
      <c r="E17" s="6"/>
      <c r="F17" s="182"/>
      <c r="G17" s="26"/>
    </row>
    <row r="18" spans="1:7" s="29" customFormat="1" ht="18.75" customHeight="1" x14ac:dyDescent="0.25">
      <c r="A18" s="15">
        <v>44728</v>
      </c>
      <c r="B18" s="31" t="s">
        <v>41</v>
      </c>
      <c r="C18" s="169" t="s">
        <v>70</v>
      </c>
      <c r="D18" s="6"/>
      <c r="E18" s="6"/>
      <c r="F18" s="182"/>
      <c r="G18" s="26"/>
    </row>
    <row r="19" spans="1:7" s="29" customFormat="1" ht="18.75" customHeight="1" x14ac:dyDescent="0.25">
      <c r="A19" s="15">
        <v>44729</v>
      </c>
      <c r="B19" s="31" t="s">
        <v>42</v>
      </c>
      <c r="C19" s="174"/>
      <c r="D19" s="6"/>
      <c r="E19" s="6"/>
      <c r="F19" s="177"/>
      <c r="G19" s="12"/>
    </row>
    <row r="20" spans="1:7" s="29" customFormat="1" ht="18.75" customHeight="1" x14ac:dyDescent="0.25">
      <c r="A20" s="15">
        <v>44730</v>
      </c>
      <c r="B20" s="31" t="s">
        <v>43</v>
      </c>
      <c r="C20" s="26"/>
      <c r="D20" s="6"/>
      <c r="E20" s="6"/>
      <c r="F20" s="12"/>
      <c r="G20" s="12"/>
    </row>
    <row r="21" spans="1:7" s="29" customFormat="1" ht="18.75" customHeight="1" x14ac:dyDescent="0.25">
      <c r="A21" s="23">
        <v>44731</v>
      </c>
      <c r="B21" s="23" t="s">
        <v>37</v>
      </c>
      <c r="C21" s="18"/>
      <c r="D21" s="18"/>
      <c r="E21" s="56"/>
      <c r="F21" s="18"/>
      <c r="G21" s="18"/>
    </row>
    <row r="22" spans="1:7" s="29" customFormat="1" ht="18.75" customHeight="1" x14ac:dyDescent="0.25">
      <c r="A22" s="15">
        <v>44732</v>
      </c>
      <c r="B22" s="25" t="s">
        <v>38</v>
      </c>
      <c r="C22" s="97"/>
      <c r="D22" s="6"/>
      <c r="E22" s="6"/>
      <c r="F22" s="26"/>
      <c r="G22" s="26"/>
    </row>
    <row r="23" spans="1:7" s="29" customFormat="1" ht="18.75" customHeight="1" x14ac:dyDescent="0.25">
      <c r="A23" s="15">
        <v>44733</v>
      </c>
      <c r="B23" s="25" t="s">
        <v>39</v>
      </c>
      <c r="C23" s="57"/>
      <c r="D23" s="26"/>
      <c r="E23" s="6"/>
      <c r="F23" s="26"/>
      <c r="G23" s="26"/>
    </row>
    <row r="24" spans="1:7" s="29" customFormat="1" ht="18.75" customHeight="1" x14ac:dyDescent="0.25">
      <c r="A24" s="15">
        <v>44734</v>
      </c>
      <c r="B24" s="31" t="s">
        <v>40</v>
      </c>
      <c r="C24" s="12"/>
      <c r="D24" s="12"/>
      <c r="E24" s="12"/>
      <c r="F24" s="12"/>
      <c r="G24" s="12"/>
    </row>
    <row r="25" spans="1:7" s="29" customFormat="1" ht="18.75" customHeight="1" x14ac:dyDescent="0.25">
      <c r="A25" s="15">
        <v>44735</v>
      </c>
      <c r="B25" s="31" t="s">
        <v>41</v>
      </c>
      <c r="C25" s="12"/>
      <c r="D25" s="12"/>
      <c r="E25" s="12"/>
      <c r="F25" s="12"/>
      <c r="G25" s="12"/>
    </row>
    <row r="26" spans="1:7" s="29" customFormat="1" ht="18.75" customHeight="1" x14ac:dyDescent="0.25">
      <c r="A26" s="15">
        <v>44736</v>
      </c>
      <c r="B26" s="31" t="s">
        <v>42</v>
      </c>
      <c r="C26" s="12"/>
      <c r="D26" s="12"/>
      <c r="E26" s="12"/>
      <c r="F26" s="12"/>
      <c r="G26" s="12"/>
    </row>
    <row r="27" spans="1:7" s="29" customFormat="1" ht="18.75" customHeight="1" x14ac:dyDescent="0.25">
      <c r="A27" s="15">
        <v>44737</v>
      </c>
      <c r="B27" s="31" t="s">
        <v>43</v>
      </c>
      <c r="C27" s="12"/>
      <c r="D27" s="12"/>
      <c r="E27" s="12"/>
      <c r="F27" s="12"/>
      <c r="G27" s="12"/>
    </row>
    <row r="28" spans="1:7" s="29" customFormat="1" ht="18.75" customHeight="1" x14ac:dyDescent="0.25">
      <c r="A28" s="23">
        <v>44738</v>
      </c>
      <c r="B28" s="23" t="s">
        <v>37</v>
      </c>
      <c r="C28" s="18"/>
      <c r="D28" s="18"/>
      <c r="E28" s="56"/>
      <c r="F28" s="18"/>
      <c r="G28" s="18"/>
    </row>
    <row r="29" spans="1:7" s="29" customFormat="1" ht="18.75" customHeight="1" x14ac:dyDescent="0.25">
      <c r="A29" s="15">
        <v>44739</v>
      </c>
      <c r="B29" s="25" t="s">
        <v>38</v>
      </c>
      <c r="C29" s="26"/>
      <c r="D29" s="26"/>
      <c r="E29" s="26"/>
      <c r="F29" s="26"/>
      <c r="G29" s="26"/>
    </row>
    <row r="30" spans="1:7" s="29" customFormat="1" ht="18.75" customHeight="1" x14ac:dyDescent="0.25">
      <c r="A30" s="15">
        <v>44740</v>
      </c>
      <c r="B30" s="25" t="s">
        <v>39</v>
      </c>
      <c r="C30" s="57"/>
      <c r="D30" s="26"/>
      <c r="E30" s="26"/>
      <c r="F30" s="26"/>
      <c r="G30" s="26"/>
    </row>
    <row r="31" spans="1:7" s="29" customFormat="1" ht="18.75" customHeight="1" x14ac:dyDescent="0.25">
      <c r="A31" s="15">
        <v>44741</v>
      </c>
      <c r="B31" s="31" t="s">
        <v>40</v>
      </c>
      <c r="C31" s="63"/>
      <c r="D31" s="12"/>
      <c r="E31" s="12"/>
      <c r="F31" s="12"/>
      <c r="G31" s="12"/>
    </row>
    <row r="32" spans="1:7" s="29" customFormat="1" ht="18.75" customHeight="1" x14ac:dyDescent="0.25">
      <c r="A32" s="15">
        <v>44742</v>
      </c>
      <c r="B32" s="31" t="s">
        <v>41</v>
      </c>
      <c r="C32" s="160" t="s">
        <v>63</v>
      </c>
      <c r="D32" s="177"/>
      <c r="E32" s="177"/>
      <c r="F32" s="177"/>
      <c r="G32" s="177"/>
    </row>
    <row r="33" spans="1:11" ht="28.5" x14ac:dyDescent="0.25">
      <c r="A33" s="42" t="s">
        <v>31</v>
      </c>
      <c r="B33" s="42" t="s">
        <v>36</v>
      </c>
      <c r="C33" s="43">
        <f>G33</f>
        <v>6</v>
      </c>
      <c r="D33" s="44"/>
      <c r="E33" s="44"/>
      <c r="F33" s="157">
        <f>SUM(F3:F32)</f>
        <v>0</v>
      </c>
      <c r="G33" s="44">
        <f>SUM(G3:G32)</f>
        <v>6</v>
      </c>
    </row>
    <row r="34" spans="1:11" x14ac:dyDescent="0.25">
      <c r="B34" s="119"/>
      <c r="C34" s="119"/>
      <c r="D34" s="119"/>
      <c r="E34" s="119"/>
      <c r="F34" s="119"/>
      <c r="G34" s="119"/>
    </row>
    <row r="35" spans="1:11" ht="15" customHeight="1" x14ac:dyDescent="0.25">
      <c r="A35" s="119" t="s">
        <v>20</v>
      </c>
    </row>
    <row r="41" spans="1:11" x14ac:dyDescent="0.25">
      <c r="K41" s="1" t="s">
        <v>29</v>
      </c>
    </row>
  </sheetData>
  <mergeCells count="1">
    <mergeCell ref="A1:G1"/>
  </mergeCells>
  <conditionalFormatting sqref="B8:B13 B15:B20 B22:B27 B2:B6 B29:B32">
    <cfRule type="containsText" dxfId="6" priority="6" operator="containsText" text="domenica">
      <formula>NOT(ISERROR(SEARCH("domenica",B2)))</formula>
    </cfRule>
  </conditionalFormatting>
  <pageMargins left="1.9685039370078741" right="0.70866141732283472" top="0.55118110236220474" bottom="0.35433070866141736" header="0.31496062992125984" footer="0.31496062992125984"/>
  <pageSetup paperSize="9" scale="61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F34"/>
  <sheetViews>
    <sheetView workbookViewId="0">
      <selection activeCell="B33" sqref="B33"/>
    </sheetView>
  </sheetViews>
  <sheetFormatPr defaultColWidth="9.140625" defaultRowHeight="15" x14ac:dyDescent="0.25"/>
  <cols>
    <col min="1" max="1" width="15" style="1" customWidth="1"/>
    <col min="2" max="2" width="14.5703125" style="1" customWidth="1"/>
    <col min="3" max="3" width="72.140625" style="1" customWidth="1"/>
    <col min="4" max="4" width="15.140625" style="1" customWidth="1"/>
    <col min="5" max="5" width="15.28515625" style="1" customWidth="1"/>
    <col min="6" max="6" width="7.7109375" style="1" customWidth="1"/>
    <col min="7" max="7" width="7.28515625" style="1" customWidth="1"/>
    <col min="8" max="16384" width="9.140625" style="1"/>
  </cols>
  <sheetData>
    <row r="1" spans="1:6" ht="31.5" x14ac:dyDescent="0.25">
      <c r="A1" s="250" t="s">
        <v>11</v>
      </c>
      <c r="B1" s="251"/>
      <c r="C1" s="251"/>
      <c r="D1" s="251"/>
      <c r="E1" s="251"/>
      <c r="F1" s="252"/>
    </row>
    <row r="2" spans="1:6" ht="45" x14ac:dyDescent="0.25">
      <c r="A2" s="50" t="s">
        <v>4</v>
      </c>
      <c r="B2" s="51" t="s">
        <v>3</v>
      </c>
      <c r="C2" s="50" t="s">
        <v>0</v>
      </c>
      <c r="D2" s="52" t="s">
        <v>1</v>
      </c>
      <c r="E2" s="52" t="s">
        <v>2</v>
      </c>
      <c r="F2" s="53" t="s">
        <v>16</v>
      </c>
    </row>
    <row r="3" spans="1:6" ht="18.75" customHeight="1" x14ac:dyDescent="0.25">
      <c r="A3" s="15">
        <v>44743</v>
      </c>
      <c r="B3" s="6" t="s">
        <v>42</v>
      </c>
      <c r="C3" s="12"/>
      <c r="D3" s="12"/>
      <c r="E3" s="12"/>
      <c r="F3" s="12"/>
    </row>
    <row r="4" spans="1:6" ht="18.75" customHeight="1" x14ac:dyDescent="0.25">
      <c r="A4" s="15">
        <v>44744</v>
      </c>
      <c r="B4" s="6" t="s">
        <v>43</v>
      </c>
      <c r="C4" s="12"/>
      <c r="D4" s="12"/>
      <c r="E4" s="12"/>
      <c r="F4" s="12"/>
    </row>
    <row r="5" spans="1:6" ht="18.75" customHeight="1" x14ac:dyDescent="0.25">
      <c r="A5" s="23">
        <v>44745</v>
      </c>
      <c r="B5" s="23" t="s">
        <v>37</v>
      </c>
      <c r="C5" s="18"/>
      <c r="D5" s="18"/>
      <c r="E5" s="18"/>
      <c r="F5" s="18"/>
    </row>
    <row r="6" spans="1:6" ht="18.75" customHeight="1" x14ac:dyDescent="0.25">
      <c r="A6" s="15">
        <v>44746</v>
      </c>
      <c r="B6" s="6" t="s">
        <v>38</v>
      </c>
      <c r="C6" s="26"/>
      <c r="D6" s="26"/>
      <c r="E6" s="26"/>
      <c r="F6" s="26"/>
    </row>
    <row r="7" spans="1:6" s="29" customFormat="1" ht="18.75" customHeight="1" x14ac:dyDescent="0.25">
      <c r="A7" s="15">
        <v>44747</v>
      </c>
      <c r="B7" s="6" t="s">
        <v>39</v>
      </c>
      <c r="C7" s="26"/>
      <c r="D7" s="26"/>
      <c r="E7" s="26"/>
      <c r="F7" s="26"/>
    </row>
    <row r="8" spans="1:6" s="29" customFormat="1" ht="18.75" customHeight="1" x14ac:dyDescent="0.25">
      <c r="A8" s="15">
        <v>44748</v>
      </c>
      <c r="B8" s="6" t="s">
        <v>40</v>
      </c>
      <c r="C8" s="12"/>
      <c r="D8" s="12"/>
      <c r="E8" s="12"/>
      <c r="F8" s="12"/>
    </row>
    <row r="9" spans="1:6" s="29" customFormat="1" ht="18.75" customHeight="1" x14ac:dyDescent="0.25">
      <c r="A9" s="15">
        <v>44749</v>
      </c>
      <c r="B9" s="6" t="s">
        <v>41</v>
      </c>
      <c r="C9" s="12"/>
      <c r="D9" s="12"/>
      <c r="E9" s="12"/>
      <c r="F9" s="12"/>
    </row>
    <row r="10" spans="1:6" s="29" customFormat="1" ht="18.75" customHeight="1" x14ac:dyDescent="0.25">
      <c r="A10" s="15">
        <v>44750</v>
      </c>
      <c r="B10" s="6" t="s">
        <v>42</v>
      </c>
      <c r="C10" s="12"/>
      <c r="D10" s="12"/>
      <c r="E10" s="12"/>
      <c r="F10" s="12"/>
    </row>
    <row r="11" spans="1:6" s="29" customFormat="1" ht="18.75" customHeight="1" x14ac:dyDescent="0.25">
      <c r="A11" s="15">
        <v>44751</v>
      </c>
      <c r="B11" s="6" t="s">
        <v>43</v>
      </c>
      <c r="C11" s="12"/>
      <c r="D11" s="12"/>
      <c r="E11" s="12"/>
      <c r="F11" s="12"/>
    </row>
    <row r="12" spans="1:6" s="29" customFormat="1" ht="18.75" customHeight="1" x14ac:dyDescent="0.25">
      <c r="A12" s="23">
        <v>44752</v>
      </c>
      <c r="B12" s="23" t="s">
        <v>37</v>
      </c>
      <c r="C12" s="18"/>
      <c r="D12" s="18"/>
      <c r="E12" s="18"/>
      <c r="F12" s="18"/>
    </row>
    <row r="13" spans="1:6" s="29" customFormat="1" ht="18.75" customHeight="1" x14ac:dyDescent="0.25">
      <c r="A13" s="15">
        <v>44753</v>
      </c>
      <c r="B13" s="6" t="s">
        <v>38</v>
      </c>
      <c r="C13" s="26"/>
      <c r="D13" s="26"/>
      <c r="E13" s="26"/>
      <c r="F13" s="26"/>
    </row>
    <row r="14" spans="1:6" s="29" customFormat="1" ht="18.75" customHeight="1" x14ac:dyDescent="0.25">
      <c r="A14" s="15">
        <v>44754</v>
      </c>
      <c r="B14" s="6" t="s">
        <v>39</v>
      </c>
      <c r="C14" s="25" t="s">
        <v>82</v>
      </c>
      <c r="D14" s="26"/>
      <c r="E14" s="26"/>
      <c r="F14" s="26"/>
    </row>
    <row r="15" spans="1:6" s="29" customFormat="1" ht="18.75" customHeight="1" x14ac:dyDescent="0.25">
      <c r="A15" s="15">
        <v>44755</v>
      </c>
      <c r="B15" s="6" t="s">
        <v>40</v>
      </c>
      <c r="C15" s="12"/>
      <c r="D15" s="12"/>
      <c r="E15" s="12"/>
      <c r="F15" s="12"/>
    </row>
    <row r="16" spans="1:6" s="29" customFormat="1" ht="18.75" customHeight="1" x14ac:dyDescent="0.25">
      <c r="A16" s="15">
        <v>44756</v>
      </c>
      <c r="B16" s="6" t="s">
        <v>41</v>
      </c>
      <c r="C16" s="12"/>
      <c r="D16" s="12"/>
      <c r="E16" s="12"/>
      <c r="F16" s="12"/>
    </row>
    <row r="17" spans="1:6" s="29" customFormat="1" ht="18.75" customHeight="1" x14ac:dyDescent="0.25">
      <c r="A17" s="15">
        <v>44757</v>
      </c>
      <c r="B17" s="6" t="s">
        <v>42</v>
      </c>
      <c r="C17" s="12"/>
      <c r="D17" s="12"/>
      <c r="E17" s="12"/>
      <c r="F17" s="12"/>
    </row>
    <row r="18" spans="1:6" s="29" customFormat="1" ht="18.75" customHeight="1" x14ac:dyDescent="0.25">
      <c r="A18" s="15">
        <v>44758</v>
      </c>
      <c r="B18" s="6" t="s">
        <v>43</v>
      </c>
      <c r="C18" s="12"/>
      <c r="D18" s="12"/>
      <c r="E18" s="12"/>
      <c r="F18" s="12"/>
    </row>
    <row r="19" spans="1:6" s="29" customFormat="1" ht="18.75" customHeight="1" x14ac:dyDescent="0.25">
      <c r="A19" s="23">
        <v>44759</v>
      </c>
      <c r="B19" s="23" t="s">
        <v>37</v>
      </c>
      <c r="C19" s="18"/>
      <c r="D19" s="18"/>
      <c r="E19" s="18"/>
      <c r="F19" s="18"/>
    </row>
    <row r="20" spans="1:6" s="29" customFormat="1" ht="18.75" customHeight="1" x14ac:dyDescent="0.25">
      <c r="A20" s="15">
        <v>44760</v>
      </c>
      <c r="B20" s="6" t="s">
        <v>38</v>
      </c>
      <c r="C20" s="26"/>
      <c r="D20" s="26"/>
      <c r="E20" s="26"/>
      <c r="F20" s="26"/>
    </row>
    <row r="21" spans="1:6" s="29" customFormat="1" ht="18.75" customHeight="1" x14ac:dyDescent="0.25">
      <c r="A21" s="15">
        <v>44761</v>
      </c>
      <c r="B21" s="6" t="s">
        <v>39</v>
      </c>
      <c r="C21" s="26"/>
      <c r="D21" s="26"/>
      <c r="E21" s="26"/>
      <c r="F21" s="26"/>
    </row>
    <row r="22" spans="1:6" s="29" customFormat="1" ht="18.75" customHeight="1" x14ac:dyDescent="0.25">
      <c r="A22" s="15">
        <v>44762</v>
      </c>
      <c r="B22" s="6" t="s">
        <v>40</v>
      </c>
      <c r="C22" s="12"/>
      <c r="D22" s="12"/>
      <c r="E22" s="12"/>
      <c r="F22" s="12"/>
    </row>
    <row r="23" spans="1:6" s="29" customFormat="1" ht="18.75" customHeight="1" x14ac:dyDescent="0.25">
      <c r="A23" s="15">
        <v>44763</v>
      </c>
      <c r="B23" s="6" t="s">
        <v>41</v>
      </c>
      <c r="C23" s="12"/>
      <c r="D23" s="12"/>
      <c r="E23" s="12"/>
      <c r="F23" s="12"/>
    </row>
    <row r="24" spans="1:6" s="29" customFormat="1" ht="18.75" customHeight="1" x14ac:dyDescent="0.25">
      <c r="A24" s="15">
        <v>44764</v>
      </c>
      <c r="B24" s="6" t="s">
        <v>42</v>
      </c>
      <c r="C24" s="12"/>
      <c r="D24" s="12"/>
      <c r="E24" s="12"/>
      <c r="F24" s="12"/>
    </row>
    <row r="25" spans="1:6" s="29" customFormat="1" ht="18.75" customHeight="1" x14ac:dyDescent="0.25">
      <c r="A25" s="15">
        <v>44765</v>
      </c>
      <c r="B25" s="6" t="s">
        <v>43</v>
      </c>
      <c r="C25" s="12"/>
      <c r="D25" s="12"/>
      <c r="E25" s="12"/>
      <c r="F25" s="12"/>
    </row>
    <row r="26" spans="1:6" s="29" customFormat="1" ht="18.75" customHeight="1" x14ac:dyDescent="0.25">
      <c r="A26" s="23">
        <v>44766</v>
      </c>
      <c r="B26" s="23" t="s">
        <v>37</v>
      </c>
      <c r="C26" s="18"/>
      <c r="D26" s="18"/>
      <c r="E26" s="18"/>
      <c r="F26" s="18"/>
    </row>
    <row r="27" spans="1:6" s="29" customFormat="1" ht="18.75" customHeight="1" x14ac:dyDescent="0.25">
      <c r="A27" s="15">
        <v>44767</v>
      </c>
      <c r="B27" s="6" t="s">
        <v>38</v>
      </c>
      <c r="C27" s="26"/>
      <c r="D27" s="26"/>
      <c r="E27" s="26"/>
      <c r="F27" s="26"/>
    </row>
    <row r="28" spans="1:6" s="29" customFormat="1" ht="18.75" customHeight="1" x14ac:dyDescent="0.25">
      <c r="A28" s="15">
        <v>44768</v>
      </c>
      <c r="B28" s="6" t="s">
        <v>39</v>
      </c>
      <c r="C28" s="26"/>
      <c r="D28" s="26"/>
      <c r="E28" s="26"/>
      <c r="F28" s="26"/>
    </row>
    <row r="29" spans="1:6" s="29" customFormat="1" ht="18.75" customHeight="1" x14ac:dyDescent="0.25">
      <c r="A29" s="15">
        <v>44769</v>
      </c>
      <c r="B29" s="6" t="s">
        <v>40</v>
      </c>
      <c r="C29" s="12"/>
      <c r="D29" s="12"/>
      <c r="E29" s="12"/>
      <c r="F29" s="12"/>
    </row>
    <row r="30" spans="1:6" s="29" customFormat="1" ht="18.75" customHeight="1" x14ac:dyDescent="0.25">
      <c r="A30" s="15">
        <v>44770</v>
      </c>
      <c r="B30" s="6" t="s">
        <v>41</v>
      </c>
      <c r="C30" s="12"/>
      <c r="D30" s="12"/>
      <c r="E30" s="12"/>
      <c r="F30" s="12"/>
    </row>
    <row r="31" spans="1:6" s="29" customFormat="1" ht="18.75" customHeight="1" x14ac:dyDescent="0.25">
      <c r="A31" s="15">
        <v>44771</v>
      </c>
      <c r="B31" s="6" t="s">
        <v>42</v>
      </c>
      <c r="C31" s="12"/>
      <c r="D31" s="12"/>
      <c r="E31" s="12"/>
      <c r="F31" s="12"/>
    </row>
    <row r="32" spans="1:6" s="29" customFormat="1" ht="18.75" customHeight="1" x14ac:dyDescent="0.25">
      <c r="A32" s="15">
        <v>44772</v>
      </c>
      <c r="B32" s="6" t="s">
        <v>43</v>
      </c>
      <c r="C32" s="12"/>
      <c r="D32" s="12"/>
      <c r="E32" s="12"/>
      <c r="F32" s="12"/>
    </row>
    <row r="33" spans="1:6" s="29" customFormat="1" ht="18.75" customHeight="1" x14ac:dyDescent="0.25">
      <c r="A33" s="143">
        <v>44773</v>
      </c>
      <c r="B33" s="23" t="s">
        <v>37</v>
      </c>
      <c r="C33" s="144"/>
      <c r="D33" s="144"/>
      <c r="E33" s="144"/>
      <c r="F33" s="144"/>
    </row>
    <row r="34" spans="1:6" ht="28.5" x14ac:dyDescent="0.25">
      <c r="A34" s="42" t="s">
        <v>31</v>
      </c>
      <c r="B34" s="42" t="s">
        <v>36</v>
      </c>
      <c r="C34" s="43"/>
      <c r="D34" s="44"/>
      <c r="E34" s="44"/>
      <c r="F34" s="44"/>
    </row>
  </sheetData>
  <mergeCells count="1">
    <mergeCell ref="A1:F1"/>
  </mergeCells>
  <conditionalFormatting sqref="B6:B11 B13:B18 B20:B25 B2:B4 B27:B32">
    <cfRule type="containsText" dxfId="5" priority="6" operator="containsText" text="domenica">
      <formula>NOT(ISERROR(SEARCH("domenica",B2)))</formula>
    </cfRule>
  </conditionalFormatting>
  <conditionalFormatting sqref="B8:B11 B15:B18 B22:B25 B29:B32">
    <cfRule type="containsText" dxfId="4" priority="4" operator="containsText" text="domenica">
      <formula>NOT(ISERROR(SEARCH("domenica",B8)))</formula>
    </cfRule>
  </conditionalFormatting>
  <conditionalFormatting sqref="B7 B14 B21 B28">
    <cfRule type="containsText" dxfId="3" priority="3" operator="containsText" text="domenica">
      <formula>NOT(ISERROR(SEARCH("domenica",B7)))</formula>
    </cfRule>
  </conditionalFormatting>
  <conditionalFormatting sqref="B2">
    <cfRule type="containsText" dxfId="2" priority="2" operator="containsText" text="domenica">
      <formula>NOT(ISERROR(SEARCH("domenica",B2)))</formula>
    </cfRule>
  </conditionalFormatting>
  <conditionalFormatting sqref="B2">
    <cfRule type="containsText" dxfId="1" priority="1" stopIfTrue="1" operator="containsText" text="domenica">
      <formula>NOT(ISERROR(SEARCH("domenica",B2)))</formula>
    </cfRule>
  </conditionalFormatting>
  <pageMargins left="1.9685039370078741" right="0.70866141732283472" top="0.74803149606299213" bottom="0.74803149606299213" header="0.31496062992125984" footer="0.31496062992125984"/>
  <pageSetup paperSize="9" scale="73" orientation="landscape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35"/>
  <sheetViews>
    <sheetView tabSelected="1" workbookViewId="0">
      <selection activeCell="C30" sqref="C30"/>
    </sheetView>
  </sheetViews>
  <sheetFormatPr defaultColWidth="9.140625" defaultRowHeight="15" x14ac:dyDescent="0.25"/>
  <cols>
    <col min="1" max="1" width="15" style="1" customWidth="1"/>
    <col min="2" max="2" width="14.5703125" style="1" customWidth="1"/>
    <col min="3" max="3" width="72.140625" style="1" customWidth="1"/>
    <col min="4" max="4" width="15.140625" style="1" customWidth="1"/>
    <col min="5" max="5" width="15.28515625" style="1" customWidth="1"/>
    <col min="6" max="6" width="7.7109375" style="1" customWidth="1"/>
    <col min="7" max="7" width="7.28515625" style="1" customWidth="1"/>
    <col min="8" max="16384" width="9.140625" style="1"/>
  </cols>
  <sheetData>
    <row r="1" spans="1:6" ht="31.5" customHeight="1" x14ac:dyDescent="0.25">
      <c r="A1" s="223" t="s">
        <v>12</v>
      </c>
      <c r="B1" s="224"/>
      <c r="C1" s="224"/>
      <c r="D1" s="224"/>
      <c r="E1" s="224"/>
      <c r="F1" s="224"/>
    </row>
    <row r="2" spans="1:6" ht="45" x14ac:dyDescent="0.25">
      <c r="A2" s="50" t="s">
        <v>4</v>
      </c>
      <c r="B2" s="51" t="s">
        <v>3</v>
      </c>
      <c r="C2" s="50" t="s">
        <v>0</v>
      </c>
      <c r="D2" s="52" t="s">
        <v>1</v>
      </c>
      <c r="E2" s="52" t="s">
        <v>2</v>
      </c>
      <c r="F2" s="53" t="s">
        <v>16</v>
      </c>
    </row>
    <row r="3" spans="1:6" ht="18.75" customHeight="1" x14ac:dyDescent="0.25">
      <c r="A3" s="54">
        <v>44774</v>
      </c>
      <c r="B3" s="6" t="s">
        <v>38</v>
      </c>
      <c r="C3" s="12"/>
      <c r="D3" s="12"/>
      <c r="E3" s="12"/>
      <c r="F3" s="12"/>
    </row>
    <row r="4" spans="1:6" ht="18.75" customHeight="1" x14ac:dyDescent="0.25">
      <c r="A4" s="54">
        <v>44775</v>
      </c>
      <c r="B4" s="6" t="s">
        <v>39</v>
      </c>
      <c r="C4" s="12"/>
      <c r="D4" s="12"/>
      <c r="E4" s="12"/>
      <c r="F4" s="12"/>
    </row>
    <row r="5" spans="1:6" ht="18.75" customHeight="1" x14ac:dyDescent="0.25">
      <c r="A5" s="54">
        <v>44776</v>
      </c>
      <c r="B5" s="6" t="s">
        <v>40</v>
      </c>
      <c r="C5" s="12"/>
      <c r="D5" s="12"/>
      <c r="E5" s="12"/>
      <c r="F5" s="12"/>
    </row>
    <row r="6" spans="1:6" ht="18.75" customHeight="1" x14ac:dyDescent="0.25">
      <c r="A6" s="54">
        <v>44777</v>
      </c>
      <c r="B6" s="6" t="s">
        <v>41</v>
      </c>
      <c r="C6" s="12"/>
      <c r="D6" s="12"/>
      <c r="E6" s="12"/>
      <c r="F6" s="12"/>
    </row>
    <row r="7" spans="1:6" ht="18.75" customHeight="1" x14ac:dyDescent="0.25">
      <c r="A7" s="54">
        <v>44778</v>
      </c>
      <c r="B7" s="6" t="s">
        <v>42</v>
      </c>
      <c r="C7" s="12"/>
      <c r="D7" s="12"/>
      <c r="E7" s="12"/>
      <c r="F7" s="12"/>
    </row>
    <row r="8" spans="1:6" ht="18.75" customHeight="1" x14ac:dyDescent="0.25">
      <c r="A8" s="54">
        <v>44779</v>
      </c>
      <c r="B8" s="6" t="s">
        <v>43</v>
      </c>
      <c r="C8" s="11"/>
      <c r="D8" s="12"/>
      <c r="E8" s="12"/>
      <c r="F8" s="12"/>
    </row>
    <row r="9" spans="1:6" ht="18.75" customHeight="1" x14ac:dyDescent="0.25">
      <c r="A9" s="23">
        <v>44780</v>
      </c>
      <c r="B9" s="23" t="s">
        <v>37</v>
      </c>
      <c r="C9" s="18"/>
      <c r="D9" s="18"/>
      <c r="E9" s="18"/>
      <c r="F9" s="18"/>
    </row>
    <row r="10" spans="1:6" ht="18.75" customHeight="1" x14ac:dyDescent="0.25">
      <c r="A10" s="54">
        <v>44781</v>
      </c>
      <c r="B10" s="6" t="s">
        <v>38</v>
      </c>
      <c r="C10" s="12"/>
      <c r="D10" s="12"/>
      <c r="E10" s="12"/>
      <c r="F10" s="12"/>
    </row>
    <row r="11" spans="1:6" ht="18.75" customHeight="1" x14ac:dyDescent="0.25">
      <c r="A11" s="54">
        <v>44782</v>
      </c>
      <c r="B11" s="6" t="s">
        <v>39</v>
      </c>
      <c r="C11" s="12"/>
      <c r="D11" s="12"/>
      <c r="E11" s="12"/>
      <c r="F11" s="12"/>
    </row>
    <row r="12" spans="1:6" ht="18.75" customHeight="1" x14ac:dyDescent="0.25">
      <c r="A12" s="54">
        <v>44783</v>
      </c>
      <c r="B12" s="6" t="s">
        <v>40</v>
      </c>
      <c r="C12" s="12"/>
      <c r="D12" s="12"/>
      <c r="E12" s="12"/>
      <c r="F12" s="12"/>
    </row>
    <row r="13" spans="1:6" ht="18.75" customHeight="1" x14ac:dyDescent="0.25">
      <c r="A13" s="54">
        <v>44784</v>
      </c>
      <c r="B13" s="6" t="s">
        <v>41</v>
      </c>
      <c r="C13" s="12"/>
      <c r="D13" s="12"/>
      <c r="E13" s="12"/>
      <c r="F13" s="12"/>
    </row>
    <row r="14" spans="1:6" ht="18.75" customHeight="1" x14ac:dyDescent="0.25">
      <c r="A14" s="54">
        <v>44785</v>
      </c>
      <c r="B14" s="6" t="s">
        <v>42</v>
      </c>
      <c r="C14" s="12"/>
      <c r="D14" s="12"/>
      <c r="E14" s="12"/>
      <c r="F14" s="12"/>
    </row>
    <row r="15" spans="1:6" ht="18.75" customHeight="1" x14ac:dyDescent="0.25">
      <c r="A15" s="54">
        <v>44786</v>
      </c>
      <c r="B15" s="6" t="s">
        <v>43</v>
      </c>
      <c r="C15" s="11"/>
      <c r="D15" s="12"/>
      <c r="E15" s="12"/>
      <c r="F15" s="12"/>
    </row>
    <row r="16" spans="1:6" ht="18.75" customHeight="1" x14ac:dyDescent="0.25">
      <c r="A16" s="23">
        <v>44787</v>
      </c>
      <c r="B16" s="23" t="s">
        <v>37</v>
      </c>
      <c r="C16" s="18"/>
      <c r="D16" s="18"/>
      <c r="E16" s="18"/>
      <c r="F16" s="18"/>
    </row>
    <row r="17" spans="1:6" ht="18.75" customHeight="1" x14ac:dyDescent="0.25">
      <c r="A17" s="54">
        <v>44788</v>
      </c>
      <c r="B17" s="6" t="s">
        <v>38</v>
      </c>
      <c r="C17" s="12"/>
      <c r="D17" s="12"/>
      <c r="E17" s="12"/>
      <c r="F17" s="12"/>
    </row>
    <row r="18" spans="1:6" ht="18.75" customHeight="1" x14ac:dyDescent="0.25">
      <c r="A18" s="54">
        <v>44789</v>
      </c>
      <c r="B18" s="6" t="s">
        <v>39</v>
      </c>
      <c r="C18" s="12"/>
      <c r="D18" s="12"/>
      <c r="E18" s="12"/>
      <c r="F18" s="12"/>
    </row>
    <row r="19" spans="1:6" ht="18.75" customHeight="1" x14ac:dyDescent="0.25">
      <c r="A19" s="54">
        <v>44790</v>
      </c>
      <c r="B19" s="6" t="s">
        <v>40</v>
      </c>
      <c r="C19" s="12"/>
      <c r="D19" s="12"/>
      <c r="E19" s="12"/>
      <c r="F19" s="12"/>
    </row>
    <row r="20" spans="1:6" ht="18.75" customHeight="1" x14ac:dyDescent="0.25">
      <c r="A20" s="54">
        <v>44791</v>
      </c>
      <c r="B20" s="6" t="s">
        <v>41</v>
      </c>
      <c r="C20" s="12"/>
      <c r="D20" s="12"/>
      <c r="E20" s="12"/>
      <c r="F20" s="12"/>
    </row>
    <row r="21" spans="1:6" ht="18.75" customHeight="1" x14ac:dyDescent="0.25">
      <c r="A21" s="54">
        <v>44792</v>
      </c>
      <c r="B21" s="6" t="s">
        <v>42</v>
      </c>
      <c r="C21" s="12"/>
      <c r="D21" s="12"/>
      <c r="E21" s="12"/>
      <c r="F21" s="12"/>
    </row>
    <row r="22" spans="1:6" ht="18.75" customHeight="1" x14ac:dyDescent="0.25">
      <c r="A22" s="54">
        <v>44793</v>
      </c>
      <c r="B22" s="6" t="s">
        <v>43</v>
      </c>
      <c r="C22" s="11"/>
      <c r="D22" s="12"/>
      <c r="E22" s="12"/>
      <c r="F22" s="12"/>
    </row>
    <row r="23" spans="1:6" ht="18.75" customHeight="1" x14ac:dyDescent="0.25">
      <c r="A23" s="23">
        <v>44794</v>
      </c>
      <c r="B23" s="23" t="s">
        <v>37</v>
      </c>
      <c r="C23" s="18"/>
      <c r="D23" s="18"/>
      <c r="E23" s="18"/>
      <c r="F23" s="18"/>
    </row>
    <row r="24" spans="1:6" ht="18.75" customHeight="1" x14ac:dyDescent="0.25">
      <c r="A24" s="54">
        <v>44795</v>
      </c>
      <c r="B24" s="6" t="s">
        <v>38</v>
      </c>
      <c r="C24" s="6" t="s">
        <v>83</v>
      </c>
      <c r="D24" s="12"/>
      <c r="E24" s="12"/>
      <c r="F24" s="12"/>
    </row>
    <row r="25" spans="1:6" ht="18.75" customHeight="1" x14ac:dyDescent="0.25">
      <c r="A25" s="54">
        <v>44796</v>
      </c>
      <c r="B25" s="6" t="s">
        <v>39</v>
      </c>
      <c r="C25" s="12"/>
      <c r="D25" s="12"/>
      <c r="E25" s="12"/>
      <c r="F25" s="12"/>
    </row>
    <row r="26" spans="1:6" ht="18.75" customHeight="1" x14ac:dyDescent="0.25">
      <c r="A26" s="54">
        <v>44797</v>
      </c>
      <c r="B26" s="6" t="s">
        <v>40</v>
      </c>
      <c r="C26" s="12"/>
      <c r="D26" s="12"/>
      <c r="E26" s="12"/>
      <c r="F26" s="12"/>
    </row>
    <row r="27" spans="1:6" ht="18.75" customHeight="1" x14ac:dyDescent="0.25">
      <c r="A27" s="54">
        <v>44798</v>
      </c>
      <c r="B27" s="6" t="s">
        <v>41</v>
      </c>
      <c r="C27" s="12"/>
      <c r="D27" s="12"/>
      <c r="E27" s="12"/>
      <c r="F27" s="12"/>
    </row>
    <row r="28" spans="1:6" ht="18.75" customHeight="1" x14ac:dyDescent="0.25">
      <c r="A28" s="54">
        <v>44799</v>
      </c>
      <c r="B28" s="6" t="s">
        <v>42</v>
      </c>
      <c r="C28" s="12"/>
      <c r="D28" s="12"/>
      <c r="E28" s="12"/>
      <c r="F28" s="12"/>
    </row>
    <row r="29" spans="1:6" ht="18.75" customHeight="1" x14ac:dyDescent="0.25">
      <c r="A29" s="54">
        <v>44800</v>
      </c>
      <c r="B29" s="6" t="s">
        <v>43</v>
      </c>
      <c r="C29" s="11"/>
      <c r="D29" s="12"/>
      <c r="E29" s="12"/>
      <c r="F29" s="12"/>
    </row>
    <row r="30" spans="1:6" ht="18.75" customHeight="1" x14ac:dyDescent="0.25">
      <c r="A30" s="23">
        <v>44801</v>
      </c>
      <c r="B30" s="23" t="s">
        <v>37</v>
      </c>
      <c r="C30" s="18"/>
      <c r="D30" s="18"/>
      <c r="E30" s="18"/>
      <c r="F30" s="18"/>
    </row>
    <row r="31" spans="1:6" ht="18.75" customHeight="1" x14ac:dyDescent="0.25">
      <c r="A31" s="54">
        <v>44802</v>
      </c>
      <c r="B31" s="6" t="s">
        <v>38</v>
      </c>
      <c r="C31" s="12" t="s">
        <v>27</v>
      </c>
      <c r="D31" s="12"/>
      <c r="E31" s="12"/>
      <c r="F31" s="12"/>
    </row>
    <row r="32" spans="1:6" ht="18.75" customHeight="1" x14ac:dyDescent="0.25">
      <c r="A32" s="54">
        <v>44803</v>
      </c>
      <c r="B32" s="6" t="s">
        <v>39</v>
      </c>
      <c r="C32" s="12"/>
      <c r="D32" s="12"/>
      <c r="E32" s="12"/>
      <c r="F32" s="12"/>
    </row>
    <row r="33" spans="1:6" ht="18.75" customHeight="1" x14ac:dyDescent="0.25">
      <c r="A33" s="54">
        <v>44804</v>
      </c>
      <c r="B33" s="6" t="s">
        <v>40</v>
      </c>
      <c r="C33" s="12"/>
      <c r="D33" s="12"/>
      <c r="E33" s="12"/>
      <c r="F33" s="12"/>
    </row>
    <row r="34" spans="1:6" ht="28.5" x14ac:dyDescent="0.25">
      <c r="A34" s="42" t="s">
        <v>31</v>
      </c>
      <c r="B34" s="42" t="s">
        <v>36</v>
      </c>
      <c r="C34" s="43"/>
      <c r="D34" s="44"/>
      <c r="E34" s="44"/>
      <c r="F34" s="44"/>
    </row>
    <row r="35" spans="1:6" ht="15" customHeight="1" x14ac:dyDescent="0.25">
      <c r="A35" s="120" t="s">
        <v>30</v>
      </c>
    </row>
  </sheetData>
  <mergeCells count="1">
    <mergeCell ref="A1:F1"/>
  </mergeCells>
  <conditionalFormatting sqref="B2:B8 B10:B15 B17:B22 B24:B29 B31:B33">
    <cfRule type="containsText" dxfId="0" priority="4" operator="containsText" text="domenica">
      <formula>NOT(ISERROR(SEARCH("domenica",B2)))</formula>
    </cfRule>
  </conditionalFormatting>
  <pageMargins left="0.70866141732283472" right="0.70866141732283472" top="0.74803149606299213" bottom="0.74803149606299213" header="0.31496062992125984" footer="0.31496062992125984"/>
  <pageSetup paperSize="9" scale="48" orientation="landscape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3"/>
  <sheetViews>
    <sheetView topLeftCell="A13" zoomScaleNormal="100" workbookViewId="0">
      <selection activeCell="C18" sqref="C18"/>
    </sheetView>
  </sheetViews>
  <sheetFormatPr defaultColWidth="9.140625" defaultRowHeight="15.75" x14ac:dyDescent="0.2"/>
  <cols>
    <col min="1" max="1" width="18.7109375" style="47" bestFit="1" customWidth="1"/>
    <col min="2" max="2" width="14.5703125" style="47" customWidth="1"/>
    <col min="3" max="3" width="72.140625" style="2" customWidth="1"/>
    <col min="4" max="4" width="15.140625" style="2" customWidth="1"/>
    <col min="5" max="5" width="15.28515625" style="2" customWidth="1"/>
    <col min="6" max="6" width="7.7109375" style="3" customWidth="1"/>
    <col min="7" max="7" width="7.28515625" style="3" customWidth="1"/>
    <col min="8" max="16384" width="9.140625" style="3"/>
  </cols>
  <sheetData>
    <row r="1" spans="1:7" ht="37.5" customHeight="1" x14ac:dyDescent="0.2">
      <c r="A1" s="223" t="s">
        <v>22</v>
      </c>
      <c r="B1" s="224"/>
      <c r="C1" s="224"/>
      <c r="D1" s="224"/>
      <c r="E1" s="224"/>
      <c r="F1" s="224"/>
      <c r="G1" s="224"/>
    </row>
    <row r="2" spans="1:7" ht="45" x14ac:dyDescent="0.2">
      <c r="A2" s="121" t="s">
        <v>4</v>
      </c>
      <c r="B2" s="51" t="s">
        <v>3</v>
      </c>
      <c r="C2" s="50" t="s">
        <v>0</v>
      </c>
      <c r="D2" s="52" t="s">
        <v>1</v>
      </c>
      <c r="E2" s="52" t="s">
        <v>2</v>
      </c>
      <c r="F2" s="53" t="s">
        <v>16</v>
      </c>
      <c r="G2" s="53" t="s">
        <v>54</v>
      </c>
    </row>
    <row r="3" spans="1:7" ht="18.75" customHeight="1" x14ac:dyDescent="0.25">
      <c r="A3" s="122">
        <v>44440</v>
      </c>
      <c r="B3" s="45" t="s">
        <v>44</v>
      </c>
      <c r="C3" s="6"/>
      <c r="D3" s="4"/>
      <c r="E3" s="4"/>
      <c r="F3" s="13"/>
      <c r="G3" s="13"/>
    </row>
    <row r="4" spans="1:7" ht="18.75" customHeight="1" x14ac:dyDescent="0.2">
      <c r="A4" s="122">
        <v>44441</v>
      </c>
      <c r="B4" s="45" t="s">
        <v>45</v>
      </c>
      <c r="C4" s="4"/>
      <c r="D4" s="4"/>
      <c r="E4" s="4"/>
      <c r="F4" s="5"/>
      <c r="G4" s="5"/>
    </row>
    <row r="5" spans="1:7" ht="18.75" customHeight="1" x14ac:dyDescent="0.25">
      <c r="A5" s="122">
        <v>44442</v>
      </c>
      <c r="B5" s="45" t="s">
        <v>46</v>
      </c>
      <c r="C5" s="160" t="s">
        <v>86</v>
      </c>
      <c r="D5" s="4"/>
      <c r="E5" s="4"/>
      <c r="F5" s="13">
        <v>2</v>
      </c>
      <c r="G5" s="13"/>
    </row>
    <row r="6" spans="1:7" ht="18.75" customHeight="1" x14ac:dyDescent="0.25">
      <c r="A6" s="122">
        <v>44443</v>
      </c>
      <c r="B6" s="45" t="s">
        <v>43</v>
      </c>
      <c r="C6" s="27"/>
      <c r="D6" s="32"/>
      <c r="E6" s="32"/>
      <c r="F6" s="125"/>
      <c r="G6" s="125"/>
    </row>
    <row r="7" spans="1:7" ht="18.75" customHeight="1" x14ac:dyDescent="0.25">
      <c r="A7" s="123">
        <v>44444</v>
      </c>
      <c r="B7" s="46" t="s">
        <v>37</v>
      </c>
      <c r="C7" s="18"/>
      <c r="D7" s="18"/>
      <c r="E7" s="18"/>
      <c r="F7" s="148"/>
      <c r="G7" s="148"/>
    </row>
    <row r="8" spans="1:7" ht="18.75" customHeight="1" x14ac:dyDescent="0.25">
      <c r="A8" s="122">
        <v>44445</v>
      </c>
      <c r="B8" s="45" t="s">
        <v>47</v>
      </c>
      <c r="C8" s="92" t="s">
        <v>84</v>
      </c>
      <c r="D8" s="32"/>
      <c r="E8" s="32"/>
      <c r="F8" s="125">
        <v>3</v>
      </c>
      <c r="G8" s="125"/>
    </row>
    <row r="9" spans="1:7" ht="18.75" customHeight="1" x14ac:dyDescent="0.25">
      <c r="A9" s="122">
        <v>44446</v>
      </c>
      <c r="B9" s="45" t="s">
        <v>39</v>
      </c>
      <c r="C9" s="92" t="s">
        <v>84</v>
      </c>
      <c r="D9" s="32"/>
      <c r="E9" s="32"/>
      <c r="F9" s="125">
        <v>3</v>
      </c>
      <c r="G9" s="125"/>
    </row>
    <row r="10" spans="1:7" ht="18.75" customHeight="1" x14ac:dyDescent="0.25">
      <c r="A10" s="122">
        <v>44447</v>
      </c>
      <c r="B10" s="45" t="s">
        <v>40</v>
      </c>
      <c r="C10" s="75"/>
      <c r="D10" s="32"/>
      <c r="E10" s="32"/>
      <c r="F10" s="125"/>
      <c r="G10" s="125"/>
    </row>
    <row r="11" spans="1:7" ht="18.75" customHeight="1" x14ac:dyDescent="0.2">
      <c r="A11" s="122">
        <v>44448</v>
      </c>
      <c r="B11" s="45" t="s">
        <v>41</v>
      </c>
      <c r="C11" s="75"/>
      <c r="D11" s="32"/>
      <c r="E11" s="32"/>
      <c r="F11" s="126"/>
      <c r="G11" s="126"/>
    </row>
    <row r="12" spans="1:7" ht="18.75" customHeight="1" x14ac:dyDescent="0.25">
      <c r="A12" s="122">
        <v>44449</v>
      </c>
      <c r="B12" s="45" t="s">
        <v>42</v>
      </c>
      <c r="C12" s="75"/>
      <c r="D12" s="32"/>
      <c r="E12" s="32"/>
      <c r="F12" s="125"/>
      <c r="G12" s="125"/>
    </row>
    <row r="13" spans="1:7" ht="18.75" customHeight="1" x14ac:dyDescent="0.25">
      <c r="A13" s="122">
        <v>44450</v>
      </c>
      <c r="B13" s="45" t="s">
        <v>43</v>
      </c>
      <c r="C13" s="75"/>
      <c r="D13" s="32"/>
      <c r="E13" s="32"/>
      <c r="F13" s="125"/>
      <c r="G13" s="125"/>
    </row>
    <row r="14" spans="1:7" ht="18.75" customHeight="1" x14ac:dyDescent="0.25">
      <c r="A14" s="123">
        <v>44451</v>
      </c>
      <c r="B14" s="46" t="s">
        <v>37</v>
      </c>
      <c r="C14" s="127"/>
      <c r="D14" s="18"/>
      <c r="E14" s="18"/>
      <c r="F14" s="148"/>
      <c r="G14" s="148"/>
    </row>
    <row r="15" spans="1:7" ht="18.75" customHeight="1" x14ac:dyDescent="0.25">
      <c r="A15" s="122">
        <v>44452</v>
      </c>
      <c r="B15" s="45" t="s">
        <v>38</v>
      </c>
      <c r="C15" s="27"/>
      <c r="D15" s="32"/>
      <c r="E15" s="32"/>
      <c r="F15" s="125"/>
      <c r="G15" s="125"/>
    </row>
    <row r="16" spans="1:7" ht="18.75" customHeight="1" x14ac:dyDescent="0.25">
      <c r="A16" s="122">
        <v>44453</v>
      </c>
      <c r="B16" s="45" t="s">
        <v>39</v>
      </c>
      <c r="C16" s="160" t="s">
        <v>87</v>
      </c>
      <c r="D16" s="32"/>
      <c r="E16" s="32"/>
      <c r="F16" s="125">
        <v>3</v>
      </c>
      <c r="G16" s="125"/>
    </row>
    <row r="17" spans="1:7" ht="53.25" customHeight="1" x14ac:dyDescent="0.25">
      <c r="A17" s="122">
        <v>44454</v>
      </c>
      <c r="B17" s="45" t="s">
        <v>40</v>
      </c>
      <c r="C17" s="153" t="s">
        <v>88</v>
      </c>
      <c r="D17" s="32"/>
      <c r="E17" s="32"/>
      <c r="F17" s="125"/>
      <c r="G17" s="125">
        <v>1</v>
      </c>
    </row>
    <row r="18" spans="1:7" ht="18.75" customHeight="1" x14ac:dyDescent="0.25">
      <c r="A18" s="122">
        <v>44455</v>
      </c>
      <c r="B18" s="45" t="s">
        <v>41</v>
      </c>
      <c r="C18" s="151" t="s">
        <v>89</v>
      </c>
      <c r="D18" s="32"/>
      <c r="E18" s="32"/>
      <c r="F18" s="125"/>
      <c r="G18" s="125">
        <v>1</v>
      </c>
    </row>
    <row r="19" spans="1:7" ht="18.75" customHeight="1" x14ac:dyDescent="0.25">
      <c r="A19" s="122">
        <v>44456</v>
      </c>
      <c r="B19" s="45" t="s">
        <v>42</v>
      </c>
      <c r="C19" s="151" t="s">
        <v>89</v>
      </c>
      <c r="D19" s="32"/>
      <c r="E19" s="32"/>
      <c r="F19" s="125"/>
      <c r="G19" s="125">
        <v>1</v>
      </c>
    </row>
    <row r="20" spans="1:7" ht="18.75" customHeight="1" x14ac:dyDescent="0.25">
      <c r="A20" s="122">
        <v>44457</v>
      </c>
      <c r="B20" s="45" t="s">
        <v>43</v>
      </c>
      <c r="C20" s="151" t="s">
        <v>89</v>
      </c>
      <c r="D20" s="32"/>
      <c r="E20" s="32"/>
      <c r="F20" s="125"/>
      <c r="G20" s="125">
        <v>1</v>
      </c>
    </row>
    <row r="21" spans="1:7" ht="18.75" customHeight="1" x14ac:dyDescent="0.25">
      <c r="A21" s="123">
        <v>44458</v>
      </c>
      <c r="B21" s="46" t="s">
        <v>37</v>
      </c>
      <c r="C21" s="18"/>
      <c r="D21" s="18"/>
      <c r="E21" s="18"/>
      <c r="F21" s="148"/>
      <c r="G21" s="148"/>
    </row>
    <row r="22" spans="1:7" ht="18.75" customHeight="1" x14ac:dyDescent="0.25">
      <c r="A22" s="122">
        <v>44459</v>
      </c>
      <c r="B22" s="45" t="s">
        <v>38</v>
      </c>
      <c r="C22" s="151" t="s">
        <v>89</v>
      </c>
      <c r="D22" s="32"/>
      <c r="E22" s="32"/>
      <c r="F22" s="125"/>
      <c r="G22" s="125">
        <v>1</v>
      </c>
    </row>
    <row r="23" spans="1:7" ht="18.75" customHeight="1" x14ac:dyDescent="0.25">
      <c r="A23" s="122">
        <v>44460</v>
      </c>
      <c r="B23" s="45" t="s">
        <v>39</v>
      </c>
      <c r="C23" s="151" t="s">
        <v>89</v>
      </c>
      <c r="D23" s="32"/>
      <c r="E23" s="32"/>
      <c r="F23" s="125"/>
      <c r="G23" s="125">
        <v>1</v>
      </c>
    </row>
    <row r="24" spans="1:7" ht="18.75" customHeight="1" x14ac:dyDescent="0.25">
      <c r="A24" s="122">
        <v>44461</v>
      </c>
      <c r="B24" s="45" t="s">
        <v>40</v>
      </c>
      <c r="C24" s="151" t="s">
        <v>89</v>
      </c>
      <c r="D24" s="32"/>
      <c r="E24" s="32"/>
      <c r="F24" s="125"/>
      <c r="G24" s="125">
        <v>1</v>
      </c>
    </row>
    <row r="25" spans="1:7" ht="18.75" customHeight="1" x14ac:dyDescent="0.25">
      <c r="A25" s="122">
        <v>44462</v>
      </c>
      <c r="B25" s="45" t="s">
        <v>41</v>
      </c>
      <c r="C25" s="151" t="s">
        <v>89</v>
      </c>
      <c r="D25" s="32"/>
      <c r="E25" s="32"/>
      <c r="F25" s="126"/>
      <c r="G25" s="125">
        <v>1</v>
      </c>
    </row>
    <row r="26" spans="1:7" ht="18.75" customHeight="1" x14ac:dyDescent="0.25">
      <c r="A26" s="122">
        <v>44463</v>
      </c>
      <c r="B26" s="45" t="s">
        <v>42</v>
      </c>
      <c r="C26" s="151" t="s">
        <v>89</v>
      </c>
      <c r="D26" s="32"/>
      <c r="E26" s="32"/>
      <c r="F26" s="125"/>
      <c r="G26" s="125">
        <v>1</v>
      </c>
    </row>
    <row r="27" spans="1:7" ht="18.75" customHeight="1" x14ac:dyDescent="0.25">
      <c r="A27" s="122">
        <v>44464</v>
      </c>
      <c r="B27" s="45" t="s">
        <v>43</v>
      </c>
      <c r="C27" s="151" t="s">
        <v>89</v>
      </c>
      <c r="D27" s="32"/>
      <c r="E27" s="32"/>
      <c r="F27" s="125"/>
      <c r="G27" s="125">
        <v>1</v>
      </c>
    </row>
    <row r="28" spans="1:7" ht="18.75" customHeight="1" x14ac:dyDescent="0.25">
      <c r="A28" s="123">
        <v>44465</v>
      </c>
      <c r="B28" s="46" t="s">
        <v>37</v>
      </c>
      <c r="C28" s="8"/>
      <c r="D28" s="18"/>
      <c r="E28" s="18"/>
      <c r="F28" s="148"/>
      <c r="G28" s="148"/>
    </row>
    <row r="29" spans="1:7" ht="18.75" customHeight="1" x14ac:dyDescent="0.25">
      <c r="A29" s="122">
        <v>44466</v>
      </c>
      <c r="B29" s="45" t="s">
        <v>38</v>
      </c>
      <c r="C29" s="151" t="s">
        <v>89</v>
      </c>
      <c r="D29" s="32"/>
      <c r="E29" s="32"/>
      <c r="F29" s="125"/>
      <c r="G29" s="125">
        <v>1</v>
      </c>
    </row>
    <row r="30" spans="1:7" ht="18.75" customHeight="1" x14ac:dyDescent="0.25">
      <c r="A30" s="122">
        <v>44467</v>
      </c>
      <c r="B30" s="45" t="s">
        <v>39</v>
      </c>
      <c r="C30" s="151" t="s">
        <v>89</v>
      </c>
      <c r="D30" s="32"/>
      <c r="E30" s="32"/>
      <c r="F30" s="125"/>
      <c r="G30" s="125">
        <v>1</v>
      </c>
    </row>
    <row r="31" spans="1:7" ht="18.75" customHeight="1" x14ac:dyDescent="0.25">
      <c r="A31" s="122">
        <v>44468</v>
      </c>
      <c r="B31" s="45" t="s">
        <v>40</v>
      </c>
      <c r="C31" s="151" t="s">
        <v>89</v>
      </c>
      <c r="D31" s="32"/>
      <c r="E31" s="32"/>
      <c r="F31" s="125"/>
      <c r="G31" s="125">
        <v>1</v>
      </c>
    </row>
    <row r="32" spans="1:7" ht="18.75" customHeight="1" x14ac:dyDescent="0.2">
      <c r="A32" s="122">
        <v>44469</v>
      </c>
      <c r="B32" s="45" t="s">
        <v>41</v>
      </c>
      <c r="C32" s="151" t="s">
        <v>89</v>
      </c>
      <c r="D32" s="32"/>
      <c r="E32" s="32"/>
      <c r="F32" s="126"/>
      <c r="G32" s="126">
        <v>1</v>
      </c>
    </row>
    <row r="33" spans="1:7" ht="28.5" customHeight="1" x14ac:dyDescent="0.2">
      <c r="A33" s="124" t="s">
        <v>31</v>
      </c>
      <c r="B33" s="42" t="s">
        <v>36</v>
      </c>
      <c r="C33" s="43">
        <f>G33</f>
        <v>14</v>
      </c>
      <c r="D33" s="44"/>
      <c r="E33" s="44"/>
      <c r="F33" s="157">
        <f>SUM(F3:F32)</f>
        <v>11</v>
      </c>
      <c r="G33" s="44">
        <f>SUM(G3:G32)</f>
        <v>14</v>
      </c>
    </row>
  </sheetData>
  <mergeCells count="1">
    <mergeCell ref="A1:G1"/>
  </mergeCells>
  <conditionalFormatting sqref="B34:B65534 B2:B6 B8:B13 B15:B20 B22:B27 B29:B32 A2:A32">
    <cfRule type="containsText" dxfId="21" priority="6" stopIfTrue="1" operator="containsText" text="domenica">
      <formula>NOT(ISERROR(SEARCH("domenica",A2)))</formula>
    </cfRule>
  </conditionalFormatting>
  <pageMargins left="1.9685039370078741" right="0.70866141732283472" top="0.74803149606299213" bottom="0.74803149606299213" header="0.31496062992125984" footer="0.31496062992125984"/>
  <pageSetup paperSize="9" scale="71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5"/>
  <sheetViews>
    <sheetView topLeftCell="A13" zoomScaleNormal="100" workbookViewId="0">
      <selection activeCell="C28" sqref="C28"/>
    </sheetView>
  </sheetViews>
  <sheetFormatPr defaultColWidth="9.140625" defaultRowHeight="15" x14ac:dyDescent="0.25"/>
  <cols>
    <col min="1" max="1" width="15" style="62" customWidth="1"/>
    <col min="2" max="2" width="14.5703125" style="62" customWidth="1"/>
    <col min="3" max="3" width="76" style="62" customWidth="1"/>
    <col min="4" max="4" width="15.28515625" style="62" customWidth="1"/>
    <col min="5" max="5" width="16.42578125" style="62" customWidth="1"/>
    <col min="6" max="6" width="7.7109375" style="62" customWidth="1"/>
    <col min="7" max="7" width="7.28515625" style="62" customWidth="1"/>
    <col min="8" max="16384" width="9.140625" style="1"/>
  </cols>
  <sheetData>
    <row r="1" spans="1:8" ht="31.5" customHeight="1" x14ac:dyDescent="0.25">
      <c r="A1" s="223" t="s">
        <v>5</v>
      </c>
      <c r="B1" s="224"/>
      <c r="C1" s="224"/>
      <c r="D1" s="224"/>
      <c r="E1" s="224"/>
      <c r="F1" s="224"/>
      <c r="G1" s="224"/>
    </row>
    <row r="2" spans="1:8" ht="45" x14ac:dyDescent="0.25">
      <c r="A2" s="50" t="s">
        <v>4</v>
      </c>
      <c r="B2" s="51" t="s">
        <v>3</v>
      </c>
      <c r="C2" s="50" t="s">
        <v>0</v>
      </c>
      <c r="D2" s="52" t="s">
        <v>1</v>
      </c>
      <c r="E2" s="52" t="s">
        <v>2</v>
      </c>
      <c r="F2" s="53" t="s">
        <v>16</v>
      </c>
      <c r="G2" s="53" t="s">
        <v>54</v>
      </c>
    </row>
    <row r="3" spans="1:8" ht="18.75" customHeight="1" x14ac:dyDescent="0.25">
      <c r="A3" s="16">
        <v>44470</v>
      </c>
      <c r="B3" s="6" t="s">
        <v>42</v>
      </c>
      <c r="C3" s="174" t="s">
        <v>112</v>
      </c>
      <c r="D3" s="6"/>
      <c r="E3" s="6"/>
      <c r="F3" s="6"/>
      <c r="G3" s="6">
        <v>1</v>
      </c>
    </row>
    <row r="4" spans="1:8" ht="18.75" customHeight="1" x14ac:dyDescent="0.25">
      <c r="A4" s="16">
        <v>44471</v>
      </c>
      <c r="B4" s="6" t="s">
        <v>43</v>
      </c>
      <c r="C4" s="174" t="s">
        <v>112</v>
      </c>
      <c r="D4" s="6"/>
      <c r="E4" s="6"/>
      <c r="F4" s="6"/>
      <c r="G4" s="6">
        <v>1</v>
      </c>
    </row>
    <row r="5" spans="1:8" ht="18.75" customHeight="1" x14ac:dyDescent="0.25">
      <c r="A5" s="21">
        <v>44472</v>
      </c>
      <c r="B5" s="21" t="s">
        <v>37</v>
      </c>
      <c r="C5" s="18"/>
      <c r="D5" s="8"/>
      <c r="E5" s="8"/>
      <c r="F5" s="8"/>
      <c r="G5" s="8"/>
    </row>
    <row r="6" spans="1:8" ht="18.75" customHeight="1" x14ac:dyDescent="0.25">
      <c r="A6" s="16">
        <v>44473</v>
      </c>
      <c r="B6" s="31" t="s">
        <v>47</v>
      </c>
      <c r="C6" s="174" t="s">
        <v>112</v>
      </c>
      <c r="D6" s="31"/>
      <c r="E6" s="31"/>
      <c r="F6" s="31"/>
      <c r="G6" s="31">
        <v>1</v>
      </c>
      <c r="H6" s="128"/>
    </row>
    <row r="7" spans="1:8" s="28" customFormat="1" ht="18.75" customHeight="1" x14ac:dyDescent="0.25">
      <c r="A7" s="16">
        <v>44474</v>
      </c>
      <c r="B7" s="31" t="s">
        <v>39</v>
      </c>
      <c r="C7" s="174" t="s">
        <v>112</v>
      </c>
      <c r="D7" s="31"/>
      <c r="E7" s="32"/>
      <c r="F7" s="31"/>
      <c r="G7" s="31">
        <v>1</v>
      </c>
      <c r="H7" s="128"/>
    </row>
    <row r="8" spans="1:8" ht="18.75" customHeight="1" x14ac:dyDescent="0.25">
      <c r="A8" s="16">
        <v>44475</v>
      </c>
      <c r="B8" s="31" t="s">
        <v>40</v>
      </c>
      <c r="C8" s="174" t="s">
        <v>112</v>
      </c>
      <c r="D8" s="31"/>
      <c r="E8" s="32"/>
      <c r="F8" s="31"/>
      <c r="G8" s="31">
        <v>1</v>
      </c>
      <c r="H8" s="128"/>
    </row>
    <row r="9" spans="1:8" ht="18.75" customHeight="1" x14ac:dyDescent="0.2">
      <c r="A9" s="16">
        <v>44476</v>
      </c>
      <c r="B9" s="31" t="s">
        <v>41</v>
      </c>
      <c r="C9" s="174" t="s">
        <v>112</v>
      </c>
      <c r="D9" s="33"/>
      <c r="E9" s="31"/>
      <c r="F9" s="31"/>
      <c r="G9" s="31">
        <v>1</v>
      </c>
      <c r="H9" s="128"/>
    </row>
    <row r="10" spans="1:8" ht="18.75" customHeight="1" x14ac:dyDescent="0.25">
      <c r="A10" s="16">
        <v>44477</v>
      </c>
      <c r="B10" s="31" t="s">
        <v>42</v>
      </c>
      <c r="C10" s="174" t="s">
        <v>112</v>
      </c>
      <c r="D10" s="31"/>
      <c r="E10" s="31"/>
      <c r="F10" s="31"/>
      <c r="G10" s="31">
        <v>1</v>
      </c>
      <c r="H10" s="128"/>
    </row>
    <row r="11" spans="1:8" ht="18.75" customHeight="1" x14ac:dyDescent="0.25">
      <c r="A11" s="16">
        <v>44478</v>
      </c>
      <c r="B11" s="31" t="s">
        <v>43</v>
      </c>
      <c r="C11" s="174" t="s">
        <v>112</v>
      </c>
      <c r="D11" s="31"/>
      <c r="E11" s="31"/>
      <c r="F11" s="31"/>
      <c r="G11" s="31">
        <v>1</v>
      </c>
      <c r="H11" s="128"/>
    </row>
    <row r="12" spans="1:8" ht="18.75" customHeight="1" x14ac:dyDescent="0.25">
      <c r="A12" s="21">
        <v>44479</v>
      </c>
      <c r="B12" s="21" t="s">
        <v>37</v>
      </c>
      <c r="C12" s="18"/>
      <c r="D12" s="8"/>
      <c r="E12" s="8"/>
      <c r="F12" s="8"/>
      <c r="G12" s="8"/>
    </row>
    <row r="13" spans="1:8" ht="18.75" customHeight="1" x14ac:dyDescent="0.25">
      <c r="A13" s="16">
        <v>44480</v>
      </c>
      <c r="B13" s="31" t="s">
        <v>38</v>
      </c>
      <c r="C13" s="168" t="s">
        <v>99</v>
      </c>
      <c r="D13" s="168"/>
      <c r="E13" s="168" t="s">
        <v>97</v>
      </c>
      <c r="F13" s="225">
        <v>3</v>
      </c>
      <c r="G13" s="31">
        <v>1</v>
      </c>
      <c r="H13" s="128"/>
    </row>
    <row r="14" spans="1:8" s="28" customFormat="1" ht="18.75" customHeight="1" x14ac:dyDescent="0.25">
      <c r="A14" s="16">
        <v>44481</v>
      </c>
      <c r="B14" s="31" t="s">
        <v>39</v>
      </c>
      <c r="C14" s="168" t="s">
        <v>99</v>
      </c>
      <c r="D14" s="168"/>
      <c r="E14" s="168" t="s">
        <v>97</v>
      </c>
      <c r="F14" s="226"/>
      <c r="G14" s="31">
        <v>1</v>
      </c>
      <c r="H14" s="128"/>
    </row>
    <row r="15" spans="1:8" ht="18.75" customHeight="1" x14ac:dyDescent="0.25">
      <c r="A15" s="16">
        <v>44482</v>
      </c>
      <c r="B15" s="31" t="s">
        <v>40</v>
      </c>
      <c r="C15" s="168" t="s">
        <v>99</v>
      </c>
      <c r="D15" s="168"/>
      <c r="E15" s="168" t="s">
        <v>96</v>
      </c>
      <c r="F15" s="226"/>
      <c r="G15" s="31">
        <v>1</v>
      </c>
      <c r="H15" s="128"/>
    </row>
    <row r="16" spans="1:8" ht="18.75" customHeight="1" x14ac:dyDescent="0.25">
      <c r="A16" s="16">
        <v>44483</v>
      </c>
      <c r="B16" s="31" t="s">
        <v>41</v>
      </c>
      <c r="C16" s="168" t="s">
        <v>100</v>
      </c>
      <c r="D16" s="168" t="s">
        <v>97</v>
      </c>
      <c r="E16" s="168"/>
      <c r="F16" s="226"/>
      <c r="G16" s="31">
        <v>1</v>
      </c>
      <c r="H16" s="128"/>
    </row>
    <row r="17" spans="1:8" ht="18.75" customHeight="1" x14ac:dyDescent="0.25">
      <c r="A17" s="16">
        <v>44484</v>
      </c>
      <c r="B17" s="31" t="s">
        <v>42</v>
      </c>
      <c r="C17" s="168" t="s">
        <v>100</v>
      </c>
      <c r="D17" s="168" t="s">
        <v>96</v>
      </c>
      <c r="E17" s="168"/>
      <c r="F17" s="227"/>
      <c r="G17" s="31">
        <v>1</v>
      </c>
      <c r="H17" s="128"/>
    </row>
    <row r="18" spans="1:8" ht="18.75" customHeight="1" x14ac:dyDescent="0.25">
      <c r="A18" s="16">
        <v>44485</v>
      </c>
      <c r="B18" s="6" t="s">
        <v>43</v>
      </c>
      <c r="C18" s="105"/>
      <c r="D18" s="6"/>
      <c r="E18" s="6"/>
      <c r="F18" s="6"/>
      <c r="G18" s="6">
        <v>1</v>
      </c>
    </row>
    <row r="19" spans="1:8" ht="18.75" customHeight="1" x14ac:dyDescent="0.25">
      <c r="A19" s="21">
        <v>44486</v>
      </c>
      <c r="B19" s="21" t="s">
        <v>37</v>
      </c>
      <c r="C19" s="18"/>
      <c r="D19" s="8"/>
      <c r="E19" s="8"/>
      <c r="F19" s="8"/>
      <c r="G19" s="8"/>
    </row>
    <row r="20" spans="1:8" ht="18.75" customHeight="1" x14ac:dyDescent="0.25">
      <c r="A20" s="16">
        <v>44487</v>
      </c>
      <c r="B20" s="6" t="s">
        <v>38</v>
      </c>
      <c r="C20" s="174"/>
      <c r="D20" s="187"/>
      <c r="E20" s="6"/>
      <c r="F20" s="6"/>
      <c r="G20" s="6">
        <v>1</v>
      </c>
    </row>
    <row r="21" spans="1:8" ht="18.75" customHeight="1" x14ac:dyDescent="0.25">
      <c r="A21" s="16">
        <v>44488</v>
      </c>
      <c r="B21" s="6" t="s">
        <v>39</v>
      </c>
      <c r="C21" s="174"/>
      <c r="D21" s="187"/>
      <c r="E21" s="185"/>
      <c r="F21" s="6"/>
      <c r="G21" s="31">
        <v>1</v>
      </c>
    </row>
    <row r="22" spans="1:8" ht="18.75" customHeight="1" x14ac:dyDescent="0.2">
      <c r="A22" s="16">
        <v>44489</v>
      </c>
      <c r="B22" s="6" t="s">
        <v>40</v>
      </c>
      <c r="C22" s="182" t="s">
        <v>90</v>
      </c>
      <c r="D22" s="150"/>
      <c r="E22" s="184"/>
      <c r="F22" s="6"/>
      <c r="G22" s="31">
        <v>1</v>
      </c>
    </row>
    <row r="23" spans="1:8" ht="18.75" customHeight="1" x14ac:dyDescent="0.25">
      <c r="A23" s="16">
        <v>44490</v>
      </c>
      <c r="B23" s="6" t="s">
        <v>41</v>
      </c>
      <c r="C23" s="174"/>
      <c r="D23" s="178"/>
      <c r="E23" s="174"/>
      <c r="F23" s="6"/>
      <c r="G23" s="6">
        <v>1</v>
      </c>
    </row>
    <row r="24" spans="1:8" ht="18.75" customHeight="1" x14ac:dyDescent="0.25">
      <c r="A24" s="16">
        <v>44491</v>
      </c>
      <c r="B24" s="6" t="s">
        <v>42</v>
      </c>
      <c r="D24" s="174"/>
      <c r="E24" s="174"/>
      <c r="F24" s="6"/>
      <c r="G24" s="6">
        <v>1</v>
      </c>
    </row>
    <row r="25" spans="1:8" x14ac:dyDescent="0.25">
      <c r="A25" s="16">
        <v>44492</v>
      </c>
      <c r="B25" s="6" t="s">
        <v>43</v>
      </c>
      <c r="C25" s="174"/>
      <c r="D25" s="174"/>
      <c r="E25" s="174"/>
      <c r="F25" s="6"/>
      <c r="G25" s="6">
        <v>1</v>
      </c>
    </row>
    <row r="26" spans="1:8" ht="18.75" customHeight="1" x14ac:dyDescent="0.25">
      <c r="A26" s="21">
        <v>44493</v>
      </c>
      <c r="B26" s="21" t="s">
        <v>37</v>
      </c>
      <c r="C26" s="176"/>
      <c r="D26" s="176"/>
      <c r="E26" s="176"/>
      <c r="F26" s="8"/>
      <c r="G26" s="8"/>
    </row>
    <row r="27" spans="1:8" ht="18.75" x14ac:dyDescent="0.25">
      <c r="A27" s="16">
        <v>44494</v>
      </c>
      <c r="B27" s="6" t="s">
        <v>38</v>
      </c>
      <c r="C27" s="168"/>
      <c r="D27" s="174"/>
      <c r="E27" s="174"/>
      <c r="F27" s="6"/>
      <c r="G27" s="6">
        <v>1</v>
      </c>
    </row>
    <row r="28" spans="1:8" ht="18.75" customHeight="1" x14ac:dyDescent="0.25">
      <c r="A28" s="16">
        <v>44495</v>
      </c>
      <c r="B28" s="6" t="s">
        <v>39</v>
      </c>
      <c r="C28" s="168" t="s">
        <v>113</v>
      </c>
      <c r="D28" s="174"/>
      <c r="E28" s="174"/>
      <c r="F28" s="174"/>
      <c r="G28" s="31">
        <v>1</v>
      </c>
    </row>
    <row r="29" spans="1:8" ht="18.75" x14ac:dyDescent="0.25">
      <c r="A29" s="16">
        <v>44496</v>
      </c>
      <c r="B29" s="6" t="s">
        <v>40</v>
      </c>
      <c r="C29" s="160" t="s">
        <v>92</v>
      </c>
      <c r="D29" s="184"/>
      <c r="E29" s="185"/>
      <c r="F29" s="31">
        <v>2</v>
      </c>
      <c r="G29" s="31">
        <v>1</v>
      </c>
    </row>
    <row r="30" spans="1:8" x14ac:dyDescent="0.25">
      <c r="A30" s="16">
        <v>44497</v>
      </c>
      <c r="B30" s="6" t="s">
        <v>41</v>
      </c>
      <c r="C30" s="174"/>
      <c r="D30" s="174"/>
      <c r="E30" s="174"/>
      <c r="F30" s="6"/>
      <c r="G30" s="6">
        <v>1</v>
      </c>
    </row>
    <row r="31" spans="1:8" x14ac:dyDescent="0.25">
      <c r="A31" s="16">
        <v>44498</v>
      </c>
      <c r="B31" s="6" t="s">
        <v>42</v>
      </c>
      <c r="C31" s="174"/>
      <c r="D31" s="6"/>
      <c r="E31" s="6"/>
      <c r="F31" s="6"/>
      <c r="G31" s="6">
        <v>1</v>
      </c>
    </row>
    <row r="32" spans="1:8" ht="18.75" customHeight="1" x14ac:dyDescent="0.25">
      <c r="A32" s="16">
        <v>44499</v>
      </c>
      <c r="B32" s="6" t="s">
        <v>43</v>
      </c>
      <c r="C32" s="105"/>
      <c r="D32" s="6"/>
      <c r="E32" s="6"/>
      <c r="F32" s="6"/>
      <c r="G32" s="6">
        <v>1</v>
      </c>
    </row>
    <row r="33" spans="1:7" ht="23.25" customHeight="1" x14ac:dyDescent="0.25">
      <c r="A33" s="21">
        <v>44500</v>
      </c>
      <c r="B33" s="21" t="s">
        <v>37</v>
      </c>
      <c r="C33" s="179"/>
      <c r="D33" s="176"/>
      <c r="E33" s="176"/>
      <c r="F33" s="176"/>
      <c r="G33" s="176"/>
    </row>
    <row r="34" spans="1:7" ht="33.75" customHeight="1" x14ac:dyDescent="0.25">
      <c r="A34" s="42" t="s">
        <v>31</v>
      </c>
      <c r="B34" s="42" t="s">
        <v>36</v>
      </c>
      <c r="C34" s="43">
        <f>G34</f>
        <v>26</v>
      </c>
      <c r="D34" s="44"/>
      <c r="E34" s="44"/>
      <c r="F34" s="157">
        <f>SUM(F2:F32)</f>
        <v>5</v>
      </c>
      <c r="G34" s="44">
        <f>SUM(G2:G32)</f>
        <v>26</v>
      </c>
    </row>
    <row r="35" spans="1:7" x14ac:dyDescent="0.25">
      <c r="A35" s="202"/>
    </row>
  </sheetData>
  <mergeCells count="2">
    <mergeCell ref="A1:G1"/>
    <mergeCell ref="F13:F17"/>
  </mergeCells>
  <conditionalFormatting sqref="B6:B11 B13:B18 B20:B25 B27:B32 B2:B4">
    <cfRule type="containsText" dxfId="20" priority="14" operator="containsText" text="domenica">
      <formula>NOT(ISERROR(SEARCH("domenica",B2)))</formula>
    </cfRule>
  </conditionalFormatting>
  <pageMargins left="1.9685039370078741" right="0.70866141732283472" top="0.74803149606299213" bottom="0.74803149606299213" header="0.31496062992125984" footer="0.31496062992125984"/>
  <pageSetup paperSize="9" scale="67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5"/>
  <sheetViews>
    <sheetView topLeftCell="A13" zoomScaleNormal="100" workbookViewId="0">
      <selection activeCell="C12" sqref="C12"/>
    </sheetView>
  </sheetViews>
  <sheetFormatPr defaultColWidth="9.140625" defaultRowHeight="15" x14ac:dyDescent="0.25"/>
  <cols>
    <col min="1" max="1" width="15" style="1" customWidth="1"/>
    <col min="2" max="2" width="14.5703125" style="1" customWidth="1"/>
    <col min="3" max="3" width="83.7109375" style="1" customWidth="1"/>
    <col min="4" max="4" width="19.28515625" style="1" customWidth="1"/>
    <col min="5" max="5" width="15.28515625" style="1" customWidth="1"/>
    <col min="6" max="6" width="7.7109375" style="1" customWidth="1"/>
    <col min="7" max="7" width="7.28515625" style="40" customWidth="1"/>
    <col min="8" max="16384" width="9.140625" style="1"/>
  </cols>
  <sheetData>
    <row r="1" spans="1:7" ht="31.5" customHeight="1" x14ac:dyDescent="0.25">
      <c r="A1" s="223" t="s">
        <v>6</v>
      </c>
      <c r="B1" s="224"/>
      <c r="C1" s="224"/>
      <c r="D1" s="224"/>
      <c r="E1" s="224"/>
      <c r="F1" s="224"/>
      <c r="G1" s="224"/>
    </row>
    <row r="2" spans="1:7" ht="45" x14ac:dyDescent="0.25">
      <c r="A2" s="50" t="s">
        <v>4</v>
      </c>
      <c r="B2" s="51" t="s">
        <v>3</v>
      </c>
      <c r="C2" s="50" t="s">
        <v>0</v>
      </c>
      <c r="D2" s="52" t="s">
        <v>1</v>
      </c>
      <c r="E2" s="52" t="s">
        <v>2</v>
      </c>
      <c r="F2" s="53" t="s">
        <v>16</v>
      </c>
      <c r="G2" s="53" t="s">
        <v>54</v>
      </c>
    </row>
    <row r="3" spans="1:7" ht="18.75" customHeight="1" x14ac:dyDescent="0.25">
      <c r="A3" s="41">
        <v>44501</v>
      </c>
      <c r="B3" s="7" t="s">
        <v>38</v>
      </c>
      <c r="C3" s="7" t="s">
        <v>33</v>
      </c>
      <c r="D3" s="7"/>
      <c r="E3" s="7"/>
      <c r="F3" s="7"/>
      <c r="G3" s="7"/>
    </row>
    <row r="4" spans="1:7" ht="18.75" customHeight="1" x14ac:dyDescent="0.25">
      <c r="A4" s="21">
        <v>44502</v>
      </c>
      <c r="B4" s="8" t="s">
        <v>39</v>
      </c>
      <c r="C4" s="18" t="s">
        <v>33</v>
      </c>
      <c r="D4" s="8"/>
      <c r="E4" s="22"/>
      <c r="F4" s="8"/>
      <c r="G4" s="8"/>
    </row>
    <row r="5" spans="1:7" ht="18.75" customHeight="1" x14ac:dyDescent="0.25">
      <c r="A5" s="30">
        <v>44503</v>
      </c>
      <c r="B5" s="31" t="s">
        <v>40</v>
      </c>
      <c r="C5" s="27"/>
      <c r="D5" s="31"/>
      <c r="E5" s="32"/>
      <c r="F5" s="31"/>
      <c r="G5" s="31">
        <v>1</v>
      </c>
    </row>
    <row r="6" spans="1:7" ht="18.75" customHeight="1" x14ac:dyDescent="0.2">
      <c r="A6" s="30">
        <v>44504</v>
      </c>
      <c r="B6" s="31" t="s">
        <v>41</v>
      </c>
      <c r="C6" s="31"/>
      <c r="D6" s="33"/>
      <c r="E6" s="31"/>
      <c r="F6" s="31"/>
      <c r="G6" s="31">
        <v>1</v>
      </c>
    </row>
    <row r="7" spans="1:7" ht="18.75" customHeight="1" x14ac:dyDescent="0.25">
      <c r="A7" s="30">
        <v>44505</v>
      </c>
      <c r="B7" s="31" t="s">
        <v>42</v>
      </c>
      <c r="C7" s="27"/>
      <c r="D7" s="31"/>
      <c r="E7" s="31"/>
      <c r="F7" s="31"/>
      <c r="G7" s="31">
        <v>1</v>
      </c>
    </row>
    <row r="8" spans="1:7" ht="18.75" customHeight="1" x14ac:dyDescent="0.25">
      <c r="A8" s="30">
        <v>44506</v>
      </c>
      <c r="B8" s="31" t="s">
        <v>43</v>
      </c>
      <c r="C8" s="156" t="s">
        <v>85</v>
      </c>
      <c r="D8" s="31"/>
      <c r="E8" s="31"/>
      <c r="F8" s="31"/>
      <c r="G8" s="31">
        <v>1</v>
      </c>
    </row>
    <row r="9" spans="1:7" ht="18.75" customHeight="1" x14ac:dyDescent="0.25">
      <c r="A9" s="21">
        <v>44507</v>
      </c>
      <c r="B9" s="21" t="s">
        <v>37</v>
      </c>
      <c r="C9" s="8"/>
      <c r="D9" s="8"/>
      <c r="E9" s="8"/>
      <c r="F9" s="8"/>
      <c r="G9" s="8"/>
    </row>
    <row r="10" spans="1:7" x14ac:dyDescent="0.25">
      <c r="A10" s="30">
        <v>44508</v>
      </c>
      <c r="B10" s="31" t="s">
        <v>38</v>
      </c>
      <c r="C10" s="27"/>
      <c r="D10" s="31"/>
      <c r="E10" s="6"/>
      <c r="F10" s="31"/>
      <c r="G10" s="31">
        <v>1</v>
      </c>
    </row>
    <row r="11" spans="1:7" ht="18.75" customHeight="1" x14ac:dyDescent="0.25">
      <c r="A11" s="30">
        <v>44509</v>
      </c>
      <c r="B11" s="31" t="s">
        <v>39</v>
      </c>
      <c r="C11" s="27"/>
      <c r="D11" s="25"/>
      <c r="E11" s="6"/>
      <c r="F11" s="31"/>
      <c r="G11" s="31">
        <v>1</v>
      </c>
    </row>
    <row r="12" spans="1:7" ht="18.75" customHeight="1" x14ac:dyDescent="0.25">
      <c r="A12" s="30">
        <v>44510</v>
      </c>
      <c r="B12" s="31" t="s">
        <v>40</v>
      </c>
      <c r="C12" s="168"/>
      <c r="D12" s="31"/>
      <c r="E12" s="31"/>
      <c r="F12" s="31"/>
      <c r="G12" s="31">
        <v>1</v>
      </c>
    </row>
    <row r="13" spans="1:7" ht="18.75" x14ac:dyDescent="0.2">
      <c r="A13" s="30">
        <v>44511</v>
      </c>
      <c r="B13" s="31" t="s">
        <v>41</v>
      </c>
      <c r="C13" s="168"/>
      <c r="D13" s="33"/>
      <c r="E13" s="31"/>
      <c r="F13" s="31"/>
      <c r="G13" s="31">
        <v>1</v>
      </c>
    </row>
    <row r="14" spans="1:7" ht="18.75" customHeight="1" x14ac:dyDescent="0.25">
      <c r="A14" s="30">
        <v>44512</v>
      </c>
      <c r="B14" s="31" t="s">
        <v>42</v>
      </c>
      <c r="C14" s="27"/>
      <c r="D14" s="31"/>
      <c r="E14" s="31"/>
      <c r="F14" s="31"/>
      <c r="G14" s="31">
        <v>1</v>
      </c>
    </row>
    <row r="15" spans="1:7" ht="18.75" customHeight="1" x14ac:dyDescent="0.25">
      <c r="A15" s="30">
        <v>44513</v>
      </c>
      <c r="B15" s="31" t="s">
        <v>43</v>
      </c>
      <c r="C15" s="35"/>
      <c r="D15" s="6"/>
      <c r="E15" s="6"/>
      <c r="F15" s="6"/>
      <c r="G15" s="6">
        <v>1</v>
      </c>
    </row>
    <row r="16" spans="1:7" ht="18.75" customHeight="1" x14ac:dyDescent="0.25">
      <c r="A16" s="21">
        <v>44514</v>
      </c>
      <c r="B16" s="21" t="s">
        <v>37</v>
      </c>
      <c r="C16" s="8"/>
      <c r="D16" s="8"/>
      <c r="E16" s="8"/>
      <c r="F16" s="8"/>
      <c r="G16" s="8"/>
    </row>
    <row r="17" spans="1:7" ht="18.75" customHeight="1" x14ac:dyDescent="0.25">
      <c r="A17" s="30">
        <v>44515</v>
      </c>
      <c r="B17" s="31" t="s">
        <v>38</v>
      </c>
      <c r="D17" s="6"/>
      <c r="E17" s="31"/>
      <c r="F17" s="31"/>
      <c r="G17" s="31">
        <v>1</v>
      </c>
    </row>
    <row r="18" spans="1:7" ht="18.75" x14ac:dyDescent="0.25">
      <c r="A18" s="30">
        <v>44516</v>
      </c>
      <c r="B18" s="31" t="s">
        <v>39</v>
      </c>
      <c r="C18" s="168"/>
      <c r="D18" s="31"/>
      <c r="E18" s="32"/>
      <c r="F18" s="31"/>
      <c r="G18" s="31">
        <v>1</v>
      </c>
    </row>
    <row r="19" spans="1:7" ht="18.75" customHeight="1" x14ac:dyDescent="0.25">
      <c r="A19" s="30">
        <v>44517</v>
      </c>
      <c r="B19" s="31" t="s">
        <v>40</v>
      </c>
      <c r="C19" s="27"/>
      <c r="D19" s="31"/>
      <c r="E19" s="32"/>
      <c r="F19" s="31"/>
      <c r="G19" s="31">
        <v>1</v>
      </c>
    </row>
    <row r="20" spans="1:7" ht="18.75" customHeight="1" x14ac:dyDescent="0.25">
      <c r="A20" s="30">
        <v>44518</v>
      </c>
      <c r="B20" s="31" t="s">
        <v>41</v>
      </c>
      <c r="C20" s="168" t="s">
        <v>93</v>
      </c>
      <c r="D20" s="155" t="s">
        <v>95</v>
      </c>
      <c r="E20" s="151"/>
      <c r="F20" s="228">
        <v>2</v>
      </c>
      <c r="G20" s="31">
        <v>1</v>
      </c>
    </row>
    <row r="21" spans="1:7" ht="18.75" customHeight="1" x14ac:dyDescent="0.25">
      <c r="A21" s="30">
        <v>44519</v>
      </c>
      <c r="B21" s="31" t="s">
        <v>42</v>
      </c>
      <c r="C21" s="168" t="s">
        <v>93</v>
      </c>
      <c r="D21" s="155" t="s">
        <v>94</v>
      </c>
      <c r="E21" s="155"/>
      <c r="F21" s="229"/>
      <c r="G21" s="31">
        <v>1</v>
      </c>
    </row>
    <row r="22" spans="1:7" ht="18.75" customHeight="1" x14ac:dyDescent="0.25">
      <c r="A22" s="30">
        <v>44520</v>
      </c>
      <c r="B22" s="31" t="s">
        <v>43</v>
      </c>
      <c r="C22" s="154"/>
      <c r="D22" s="155"/>
      <c r="E22" s="155"/>
      <c r="F22" s="200"/>
      <c r="G22" s="31">
        <v>1</v>
      </c>
    </row>
    <row r="23" spans="1:7" ht="18.75" customHeight="1" x14ac:dyDescent="0.25">
      <c r="A23" s="21">
        <v>44521</v>
      </c>
      <c r="B23" s="21" t="s">
        <v>37</v>
      </c>
      <c r="C23" s="152"/>
      <c r="D23" s="152"/>
      <c r="E23" s="152"/>
      <c r="F23" s="201"/>
      <c r="G23" s="8"/>
    </row>
    <row r="24" spans="1:7" ht="18.75" customHeight="1" x14ac:dyDescent="0.25">
      <c r="A24" s="30">
        <v>44522</v>
      </c>
      <c r="B24" s="31" t="s">
        <v>38</v>
      </c>
      <c r="C24" s="168" t="s">
        <v>93</v>
      </c>
      <c r="D24" s="151"/>
      <c r="E24" s="155" t="s">
        <v>96</v>
      </c>
      <c r="F24" s="225">
        <v>2</v>
      </c>
      <c r="G24" s="31">
        <v>1</v>
      </c>
    </row>
    <row r="25" spans="1:7" ht="18.75" customHeight="1" x14ac:dyDescent="0.25">
      <c r="A25" s="30">
        <v>44523</v>
      </c>
      <c r="B25" s="31" t="s">
        <v>39</v>
      </c>
      <c r="C25" s="168" t="s">
        <v>93</v>
      </c>
      <c r="D25" s="151"/>
      <c r="E25" s="155" t="s">
        <v>97</v>
      </c>
      <c r="F25" s="226"/>
      <c r="G25" s="31">
        <v>1</v>
      </c>
    </row>
    <row r="26" spans="1:7" ht="18.75" customHeight="1" x14ac:dyDescent="0.25">
      <c r="A26" s="30">
        <v>44524</v>
      </c>
      <c r="B26" s="31" t="s">
        <v>40</v>
      </c>
      <c r="C26" s="168" t="s">
        <v>93</v>
      </c>
      <c r="D26" s="151"/>
      <c r="E26" s="155" t="s">
        <v>97</v>
      </c>
      <c r="F26" s="226"/>
      <c r="G26" s="31">
        <v>1</v>
      </c>
    </row>
    <row r="27" spans="1:7" ht="30" x14ac:dyDescent="0.25">
      <c r="A27" s="30">
        <v>44525</v>
      </c>
      <c r="B27" s="31" t="s">
        <v>41</v>
      </c>
      <c r="C27" s="168" t="s">
        <v>93</v>
      </c>
      <c r="D27" s="151"/>
      <c r="E27" s="155" t="s">
        <v>98</v>
      </c>
      <c r="F27" s="227"/>
      <c r="G27" s="31">
        <v>1</v>
      </c>
    </row>
    <row r="28" spans="1:7" ht="18.75" customHeight="1" x14ac:dyDescent="0.25">
      <c r="A28" s="30">
        <v>44526</v>
      </c>
      <c r="B28" s="31" t="s">
        <v>42</v>
      </c>
      <c r="C28" s="174"/>
      <c r="D28" s="174"/>
      <c r="E28" s="174"/>
      <c r="F28" s="174"/>
      <c r="G28" s="31">
        <v>1</v>
      </c>
    </row>
    <row r="29" spans="1:7" ht="18.75" customHeight="1" x14ac:dyDescent="0.25">
      <c r="A29" s="30">
        <v>44527</v>
      </c>
      <c r="B29" s="31" t="s">
        <v>43</v>
      </c>
      <c r="C29" s="183"/>
      <c r="D29" s="184"/>
      <c r="E29" s="184"/>
      <c r="F29" s="184"/>
      <c r="G29" s="31">
        <v>1</v>
      </c>
    </row>
    <row r="30" spans="1:7" ht="18.75" customHeight="1" x14ac:dyDescent="0.25">
      <c r="A30" s="21">
        <v>44528</v>
      </c>
      <c r="B30" s="21" t="s">
        <v>37</v>
      </c>
      <c r="C30" s="8"/>
      <c r="D30" s="8"/>
      <c r="E30" s="8"/>
      <c r="F30" s="8"/>
      <c r="G30" s="8"/>
    </row>
    <row r="31" spans="1:7" x14ac:dyDescent="0.25">
      <c r="A31" s="30">
        <v>44529</v>
      </c>
      <c r="B31" s="31" t="s">
        <v>38</v>
      </c>
      <c r="C31" s="27"/>
      <c r="D31" s="6"/>
      <c r="E31" s="6"/>
      <c r="F31" s="6"/>
      <c r="G31" s="31">
        <v>1</v>
      </c>
    </row>
    <row r="32" spans="1:7" s="120" customFormat="1" ht="31.5" x14ac:dyDescent="0.25">
      <c r="A32" s="30">
        <v>44530</v>
      </c>
      <c r="B32" s="31" t="s">
        <v>39</v>
      </c>
      <c r="C32" s="169" t="s">
        <v>114</v>
      </c>
      <c r="D32" s="6"/>
      <c r="E32" s="6"/>
      <c r="F32" s="6"/>
      <c r="G32" s="31">
        <v>1</v>
      </c>
    </row>
    <row r="33" spans="1:8" ht="28.5" x14ac:dyDescent="0.25">
      <c r="A33" s="42" t="s">
        <v>31</v>
      </c>
      <c r="B33" s="42" t="s">
        <v>36</v>
      </c>
      <c r="C33" s="43">
        <f>G33</f>
        <v>24</v>
      </c>
      <c r="D33" s="44"/>
      <c r="E33" s="44"/>
      <c r="F33" s="157">
        <f>SUM(F3:F32)</f>
        <v>4</v>
      </c>
      <c r="G33" s="44">
        <f>SUM(G3:G32)</f>
        <v>24</v>
      </c>
    </row>
    <row r="34" spans="1:8" x14ac:dyDescent="0.25">
      <c r="A34" s="104"/>
      <c r="B34" s="104"/>
      <c r="C34" s="104"/>
      <c r="D34" s="104"/>
      <c r="E34" s="104"/>
      <c r="F34" s="104"/>
      <c r="G34" s="104"/>
      <c r="H34" s="104"/>
    </row>
    <row r="35" spans="1:8" ht="31.5" customHeight="1" x14ac:dyDescent="0.25"/>
  </sheetData>
  <mergeCells count="3">
    <mergeCell ref="A1:G1"/>
    <mergeCell ref="F24:F27"/>
    <mergeCell ref="F20:F21"/>
  </mergeCells>
  <conditionalFormatting sqref="B10:B15 B17:B22 B24:B29 B2:B8 B31:B32">
    <cfRule type="containsText" dxfId="19" priority="7" operator="containsText" text="domenica">
      <formula>NOT(ISERROR(SEARCH("domenica",B2)))</formula>
    </cfRule>
  </conditionalFormatting>
  <pageMargins left="1.9685039370078741" right="0.70866141732283472" top="0.74803149606299213" bottom="0.74803149606299213" header="0.31496062992125984" footer="0.31496062992125984"/>
  <pageSetup paperSize="9" scale="73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7"/>
  <sheetViews>
    <sheetView topLeftCell="A7" workbookViewId="0">
      <selection activeCell="F22" sqref="F22"/>
    </sheetView>
  </sheetViews>
  <sheetFormatPr defaultColWidth="9.140625" defaultRowHeight="15" x14ac:dyDescent="0.25"/>
  <cols>
    <col min="1" max="1" width="15" style="1" customWidth="1"/>
    <col min="2" max="2" width="14.5703125" style="1" customWidth="1"/>
    <col min="3" max="3" width="72.140625" style="107" customWidth="1"/>
    <col min="4" max="4" width="21.42578125" style="1" customWidth="1"/>
    <col min="5" max="5" width="19.85546875" style="1" customWidth="1"/>
    <col min="6" max="6" width="7.7109375" style="1" customWidth="1"/>
    <col min="7" max="7" width="7.28515625" style="40" customWidth="1"/>
    <col min="8" max="16384" width="9.140625" style="1"/>
  </cols>
  <sheetData>
    <row r="1" spans="1:7" ht="31.5" customHeight="1" x14ac:dyDescent="0.25">
      <c r="A1" s="223" t="s">
        <v>48</v>
      </c>
      <c r="B1" s="224"/>
      <c r="C1" s="224"/>
      <c r="D1" s="224"/>
      <c r="E1" s="224"/>
      <c r="F1" s="224"/>
      <c r="G1" s="224"/>
    </row>
    <row r="2" spans="1:7" ht="45" x14ac:dyDescent="0.25">
      <c r="A2" s="50" t="s">
        <v>4</v>
      </c>
      <c r="B2" s="51" t="s">
        <v>3</v>
      </c>
      <c r="C2" s="109" t="s">
        <v>0</v>
      </c>
      <c r="D2" s="52" t="s">
        <v>1</v>
      </c>
      <c r="E2" s="52" t="s">
        <v>2</v>
      </c>
      <c r="F2" s="53" t="s">
        <v>16</v>
      </c>
      <c r="G2" s="53" t="s">
        <v>54</v>
      </c>
    </row>
    <row r="3" spans="1:7" s="40" customFormat="1" x14ac:dyDescent="0.2">
      <c r="A3" s="30">
        <v>44531</v>
      </c>
      <c r="B3" s="31" t="s">
        <v>40</v>
      </c>
      <c r="C3" s="110"/>
      <c r="D3" s="99"/>
      <c r="E3" s="100"/>
      <c r="F3" s="6"/>
      <c r="G3" s="31">
        <v>1</v>
      </c>
    </row>
    <row r="4" spans="1:7" s="40" customFormat="1" ht="25.5" customHeight="1" x14ac:dyDescent="0.2">
      <c r="A4" s="30">
        <v>44532</v>
      </c>
      <c r="B4" s="31" t="s">
        <v>41</v>
      </c>
      <c r="C4" s="111"/>
      <c r="D4" s="99"/>
      <c r="E4" s="100"/>
      <c r="F4" s="6"/>
      <c r="G4" s="31">
        <v>1</v>
      </c>
    </row>
    <row r="5" spans="1:7" s="40" customFormat="1" x14ac:dyDescent="0.2">
      <c r="A5" s="30">
        <v>44533</v>
      </c>
      <c r="B5" s="31" t="s">
        <v>42</v>
      </c>
      <c r="C5" s="110"/>
      <c r="D5" s="99"/>
      <c r="E5" s="100"/>
      <c r="F5" s="6"/>
      <c r="G5" s="31">
        <v>1</v>
      </c>
    </row>
    <row r="6" spans="1:7" s="40" customFormat="1" ht="25.5" customHeight="1" x14ac:dyDescent="0.25">
      <c r="A6" s="30">
        <v>44534</v>
      </c>
      <c r="B6" s="31" t="s">
        <v>43</v>
      </c>
      <c r="C6" s="110"/>
      <c r="F6" s="6"/>
      <c r="G6" s="31">
        <v>1</v>
      </c>
    </row>
    <row r="7" spans="1:7" s="40" customFormat="1" ht="36" customHeight="1" x14ac:dyDescent="0.25">
      <c r="A7" s="21">
        <v>44535</v>
      </c>
      <c r="B7" s="21" t="s">
        <v>37</v>
      </c>
      <c r="C7" s="112"/>
      <c r="D7" s="8"/>
      <c r="E7" s="8"/>
      <c r="F7" s="8"/>
      <c r="G7" s="8"/>
    </row>
    <row r="8" spans="1:7" s="40" customFormat="1" ht="18.75" customHeight="1" x14ac:dyDescent="0.25">
      <c r="A8" s="30">
        <v>44536</v>
      </c>
      <c r="B8" s="31" t="s">
        <v>38</v>
      </c>
      <c r="C8" s="129"/>
      <c r="D8" s="31"/>
      <c r="E8" s="31"/>
      <c r="F8" s="31"/>
      <c r="G8" s="31">
        <v>1</v>
      </c>
    </row>
    <row r="9" spans="1:7" s="40" customFormat="1" ht="24" x14ac:dyDescent="0.2">
      <c r="A9" s="30">
        <v>44537</v>
      </c>
      <c r="B9" s="31" t="s">
        <v>39</v>
      </c>
      <c r="C9" s="111"/>
      <c r="D9" s="83" t="s">
        <v>72</v>
      </c>
      <c r="E9" s="83" t="s">
        <v>72</v>
      </c>
      <c r="F9" s="31"/>
      <c r="G9" s="31">
        <v>1</v>
      </c>
    </row>
    <row r="10" spans="1:7" s="40" customFormat="1" ht="18.75" customHeight="1" x14ac:dyDescent="0.25">
      <c r="A10" s="21">
        <v>44538</v>
      </c>
      <c r="B10" s="8" t="s">
        <v>40</v>
      </c>
      <c r="C10" s="114"/>
      <c r="D10" s="56"/>
      <c r="E10" s="56"/>
      <c r="F10" s="8"/>
      <c r="G10" s="8"/>
    </row>
    <row r="11" spans="1:7" s="40" customFormat="1" ht="24" x14ac:dyDescent="0.2">
      <c r="A11" s="30">
        <v>44539</v>
      </c>
      <c r="B11" s="31" t="s">
        <v>41</v>
      </c>
      <c r="C11" s="111"/>
      <c r="D11" s="83" t="s">
        <v>72</v>
      </c>
      <c r="E11" s="83" t="s">
        <v>72</v>
      </c>
      <c r="F11" s="98"/>
      <c r="G11" s="31">
        <v>1</v>
      </c>
    </row>
    <row r="12" spans="1:7" s="40" customFormat="1" ht="22.5" customHeight="1" x14ac:dyDescent="0.2">
      <c r="A12" s="30">
        <v>44540</v>
      </c>
      <c r="B12" s="31" t="s">
        <v>42</v>
      </c>
      <c r="C12" s="110"/>
      <c r="D12" s="83" t="s">
        <v>72</v>
      </c>
      <c r="E12" s="83" t="s">
        <v>72</v>
      </c>
      <c r="F12" s="98"/>
      <c r="G12" s="31">
        <v>1</v>
      </c>
    </row>
    <row r="13" spans="1:7" s="40" customFormat="1" ht="22.5" customHeight="1" x14ac:dyDescent="0.25">
      <c r="A13" s="30">
        <v>44541</v>
      </c>
      <c r="B13" s="31" t="s">
        <v>43</v>
      </c>
      <c r="C13" s="110"/>
      <c r="D13" s="31"/>
      <c r="E13" s="31"/>
      <c r="F13" s="31"/>
      <c r="G13" s="31">
        <v>1</v>
      </c>
    </row>
    <row r="14" spans="1:7" s="40" customFormat="1" ht="18.75" customHeight="1" x14ac:dyDescent="0.25">
      <c r="A14" s="21">
        <v>44542</v>
      </c>
      <c r="B14" s="21" t="s">
        <v>37</v>
      </c>
      <c r="C14" s="112"/>
      <c r="D14" s="8"/>
      <c r="E14" s="8"/>
      <c r="F14" s="8"/>
      <c r="G14" s="8"/>
    </row>
    <row r="15" spans="1:7" s="40" customFormat="1" x14ac:dyDescent="0.25">
      <c r="A15" s="30">
        <v>44543</v>
      </c>
      <c r="B15" s="31" t="s">
        <v>38</v>
      </c>
      <c r="C15" s="108"/>
      <c r="D15" s="174"/>
      <c r="E15" s="174"/>
      <c r="F15" s="174"/>
      <c r="G15" s="31">
        <v>1</v>
      </c>
    </row>
    <row r="16" spans="1:7" s="40" customFormat="1" ht="22.5" customHeight="1" x14ac:dyDescent="0.2">
      <c r="A16" s="30">
        <v>44544</v>
      </c>
      <c r="B16" s="31" t="s">
        <v>39</v>
      </c>
      <c r="C16" s="108"/>
      <c r="D16" s="192" t="s">
        <v>72</v>
      </c>
      <c r="E16" s="192" t="s">
        <v>72</v>
      </c>
      <c r="F16" s="106"/>
      <c r="G16" s="31">
        <v>1</v>
      </c>
    </row>
    <row r="17" spans="1:7" s="40" customFormat="1" ht="24" x14ac:dyDescent="0.2">
      <c r="A17" s="30">
        <v>44545</v>
      </c>
      <c r="B17" s="31" t="s">
        <v>40</v>
      </c>
      <c r="C17" s="108"/>
      <c r="D17" s="83" t="s">
        <v>72</v>
      </c>
      <c r="E17" s="83" t="s">
        <v>72</v>
      </c>
      <c r="F17" s="31"/>
      <c r="G17" s="31">
        <v>1</v>
      </c>
    </row>
    <row r="18" spans="1:7" s="40" customFormat="1" ht="18.75" customHeight="1" x14ac:dyDescent="0.25">
      <c r="A18" s="30">
        <v>44546</v>
      </c>
      <c r="B18" s="31" t="s">
        <v>41</v>
      </c>
      <c r="C18" s="108"/>
      <c r="D18" s="17"/>
      <c r="E18" s="6"/>
      <c r="F18" s="6"/>
      <c r="G18" s="6">
        <v>1</v>
      </c>
    </row>
    <row r="19" spans="1:7" s="40" customFormat="1" ht="18.75" customHeight="1" x14ac:dyDescent="0.25">
      <c r="A19" s="30">
        <v>44547</v>
      </c>
      <c r="B19" s="31" t="s">
        <v>42</v>
      </c>
      <c r="C19" s="113"/>
      <c r="D19" s="37"/>
      <c r="E19" s="10"/>
      <c r="F19" s="6"/>
      <c r="G19" s="6">
        <v>1</v>
      </c>
    </row>
    <row r="20" spans="1:7" s="40" customFormat="1" ht="18.75" customHeight="1" x14ac:dyDescent="0.25">
      <c r="A20" s="30">
        <v>44548</v>
      </c>
      <c r="B20" s="31" t="s">
        <v>43</v>
      </c>
      <c r="C20" s="110"/>
      <c r="D20" s="165" t="s">
        <v>103</v>
      </c>
      <c r="E20" s="165" t="s">
        <v>103</v>
      </c>
      <c r="F20" s="6"/>
      <c r="G20" s="6">
        <v>1</v>
      </c>
    </row>
    <row r="21" spans="1:7" s="40" customFormat="1" ht="18.75" customHeight="1" x14ac:dyDescent="0.25">
      <c r="A21" s="21">
        <v>44549</v>
      </c>
      <c r="B21" s="21" t="s">
        <v>37</v>
      </c>
      <c r="C21" s="114"/>
      <c r="D21" s="8"/>
      <c r="E21" s="22"/>
      <c r="F21" s="8"/>
      <c r="G21" s="8"/>
    </row>
    <row r="22" spans="1:7" s="40" customFormat="1" ht="18.75" customHeight="1" x14ac:dyDescent="0.25">
      <c r="A22" s="30">
        <v>44550</v>
      </c>
      <c r="B22" s="31" t="s">
        <v>38</v>
      </c>
      <c r="C22" s="160" t="s">
        <v>91</v>
      </c>
      <c r="D22" s="130"/>
      <c r="E22" s="130"/>
      <c r="F22" s="31">
        <v>2</v>
      </c>
      <c r="G22" s="31">
        <v>1</v>
      </c>
    </row>
    <row r="23" spans="1:7" s="40" customFormat="1" ht="18.75" customHeight="1" x14ac:dyDescent="0.25">
      <c r="A23" s="30">
        <v>44551</v>
      </c>
      <c r="B23" s="31" t="s">
        <v>39</v>
      </c>
      <c r="C23" s="233" t="s">
        <v>102</v>
      </c>
      <c r="D23" s="130"/>
      <c r="E23" s="130"/>
      <c r="F23" s="31"/>
      <c r="G23" s="31">
        <v>1</v>
      </c>
    </row>
    <row r="24" spans="1:7" s="40" customFormat="1" ht="18.75" customHeight="1" x14ac:dyDescent="0.25">
      <c r="A24" s="30">
        <v>44552</v>
      </c>
      <c r="B24" s="31" t="s">
        <v>40</v>
      </c>
      <c r="C24" s="234"/>
      <c r="D24" s="134"/>
      <c r="E24" s="134"/>
      <c r="F24" s="31"/>
      <c r="G24" s="184">
        <v>1</v>
      </c>
    </row>
    <row r="25" spans="1:7" s="40" customFormat="1" ht="18.75" customHeight="1" x14ac:dyDescent="0.25">
      <c r="A25" s="41">
        <v>44553</v>
      </c>
      <c r="B25" s="7" t="s">
        <v>41</v>
      </c>
      <c r="C25" s="230" t="s">
        <v>51</v>
      </c>
      <c r="D25" s="175"/>
      <c r="E25" s="175"/>
      <c r="F25" s="7"/>
      <c r="G25" s="7"/>
    </row>
    <row r="26" spans="1:7" s="40" customFormat="1" ht="18.75" customHeight="1" x14ac:dyDescent="0.25">
      <c r="A26" s="41">
        <v>44554</v>
      </c>
      <c r="B26" s="7" t="s">
        <v>42</v>
      </c>
      <c r="C26" s="231"/>
      <c r="D26" s="167" t="s">
        <v>28</v>
      </c>
      <c r="E26" s="167" t="s">
        <v>28</v>
      </c>
      <c r="F26" s="7"/>
      <c r="G26" s="7"/>
    </row>
    <row r="27" spans="1:7" s="40" customFormat="1" ht="18.75" customHeight="1" x14ac:dyDescent="0.25">
      <c r="A27" s="21">
        <v>44555</v>
      </c>
      <c r="B27" s="8" t="s">
        <v>43</v>
      </c>
      <c r="C27" s="231"/>
      <c r="D27" s="90"/>
      <c r="E27" s="8"/>
      <c r="F27" s="8"/>
      <c r="G27" s="8"/>
    </row>
    <row r="28" spans="1:7" s="40" customFormat="1" ht="18.75" customHeight="1" x14ac:dyDescent="0.25">
      <c r="A28" s="21">
        <v>44556</v>
      </c>
      <c r="B28" s="21" t="s">
        <v>37</v>
      </c>
      <c r="C28" s="231"/>
      <c r="D28" s="8"/>
      <c r="E28" s="8"/>
      <c r="F28" s="8"/>
      <c r="G28" s="8"/>
    </row>
    <row r="29" spans="1:7" s="40" customFormat="1" ht="18.75" customHeight="1" x14ac:dyDescent="0.25">
      <c r="A29" s="41">
        <v>44557</v>
      </c>
      <c r="B29" s="7" t="s">
        <v>38</v>
      </c>
      <c r="C29" s="231"/>
      <c r="D29" s="7"/>
      <c r="E29" s="7"/>
      <c r="F29" s="7"/>
      <c r="G29" s="7"/>
    </row>
    <row r="30" spans="1:7" s="40" customFormat="1" ht="18.75" customHeight="1" x14ac:dyDescent="0.25">
      <c r="A30" s="41">
        <v>44558</v>
      </c>
      <c r="B30" s="7" t="s">
        <v>39</v>
      </c>
      <c r="C30" s="231"/>
      <c r="D30" s="7"/>
      <c r="E30" s="7"/>
      <c r="F30" s="7"/>
      <c r="G30" s="7"/>
    </row>
    <row r="31" spans="1:7" s="40" customFormat="1" ht="18.75" customHeight="1" x14ac:dyDescent="0.25">
      <c r="A31" s="41">
        <v>44559</v>
      </c>
      <c r="B31" s="7" t="s">
        <v>40</v>
      </c>
      <c r="C31" s="231"/>
      <c r="D31" s="7"/>
      <c r="E31" s="7"/>
      <c r="F31" s="7"/>
      <c r="G31" s="7"/>
    </row>
    <row r="32" spans="1:7" s="40" customFormat="1" ht="18.75" customHeight="1" x14ac:dyDescent="0.25">
      <c r="A32" s="41">
        <v>44560</v>
      </c>
      <c r="B32" s="7" t="s">
        <v>41</v>
      </c>
      <c r="C32" s="231"/>
      <c r="D32" s="89"/>
      <c r="E32" s="89"/>
      <c r="F32" s="7"/>
      <c r="G32" s="7"/>
    </row>
    <row r="33" spans="1:7" s="40" customFormat="1" x14ac:dyDescent="0.25">
      <c r="A33" s="41">
        <v>44561</v>
      </c>
      <c r="B33" s="7" t="s">
        <v>42</v>
      </c>
      <c r="C33" s="232"/>
      <c r="D33" s="167" t="s">
        <v>28</v>
      </c>
      <c r="E33" s="167" t="s">
        <v>28</v>
      </c>
      <c r="F33" s="7"/>
      <c r="G33" s="7"/>
    </row>
    <row r="34" spans="1:7" s="40" customFormat="1" ht="28.5" x14ac:dyDescent="0.25">
      <c r="A34" s="42" t="s">
        <v>31</v>
      </c>
      <c r="B34" s="42" t="s">
        <v>36</v>
      </c>
      <c r="C34" s="115">
        <f>G34</f>
        <v>18</v>
      </c>
      <c r="D34" s="44"/>
      <c r="E34" s="44"/>
      <c r="F34" s="157">
        <f>SUM(F2:F32)</f>
        <v>2</v>
      </c>
      <c r="G34" s="44">
        <f>SUM(G2:G32)</f>
        <v>18</v>
      </c>
    </row>
    <row r="36" spans="1:7" x14ac:dyDescent="0.25">
      <c r="B36" s="117"/>
      <c r="C36" s="117"/>
      <c r="D36" s="117"/>
      <c r="E36" s="117"/>
      <c r="F36" s="117"/>
      <c r="G36" s="117"/>
    </row>
    <row r="37" spans="1:7" ht="15" customHeight="1" x14ac:dyDescent="0.25">
      <c r="A37" s="117" t="s">
        <v>73</v>
      </c>
    </row>
  </sheetData>
  <mergeCells count="3">
    <mergeCell ref="A1:G1"/>
    <mergeCell ref="C25:C33"/>
    <mergeCell ref="C23:C24"/>
  </mergeCells>
  <conditionalFormatting sqref="B15:B20 B22:B27 D26:E26 B2:B6 B8:B13 B29:B33 D32:E33">
    <cfRule type="containsText" dxfId="18" priority="17" operator="containsText" text="domenica">
      <formula>NOT(ISERROR(SEARCH("domenica",B2)))</formula>
    </cfRule>
  </conditionalFormatting>
  <conditionalFormatting sqref="D20:E20">
    <cfRule type="containsText" dxfId="17" priority="1" operator="containsText" text="domenica">
      <formula>NOT(ISERROR(SEARCH("domenica",D20)))</formula>
    </cfRule>
  </conditionalFormatting>
  <pageMargins left="1.9685039370078741" right="0.70866141732283472" top="0.74803149606299213" bottom="0.74803149606299213" header="0.31496062992125984" footer="0.31496062992125984"/>
  <pageSetup paperSize="9" scale="68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4"/>
  <sheetViews>
    <sheetView topLeftCell="A13" zoomScaleNormal="100" workbookViewId="0">
      <selection activeCell="F14" sqref="F14"/>
    </sheetView>
  </sheetViews>
  <sheetFormatPr defaultColWidth="9.140625" defaultRowHeight="12" x14ac:dyDescent="0.25"/>
  <cols>
    <col min="1" max="1" width="15" style="34" customWidth="1"/>
    <col min="2" max="2" width="14.5703125" style="2" customWidth="1"/>
    <col min="3" max="3" width="72.140625" style="2" customWidth="1"/>
    <col min="4" max="4" width="15.140625" style="2" customWidth="1"/>
    <col min="5" max="5" width="15.28515625" style="2" customWidth="1"/>
    <col min="6" max="6" width="7.7109375" style="2" customWidth="1"/>
    <col min="7" max="7" width="7.28515625" style="2" customWidth="1"/>
    <col min="8" max="16384" width="9.140625" style="39"/>
  </cols>
  <sheetData>
    <row r="1" spans="1:7" ht="31.5" customHeight="1" x14ac:dyDescent="0.25">
      <c r="A1" s="223" t="s">
        <v>8</v>
      </c>
      <c r="B1" s="224"/>
      <c r="C1" s="224"/>
      <c r="D1" s="224"/>
      <c r="E1" s="224"/>
      <c r="F1" s="224"/>
      <c r="G1" s="224"/>
    </row>
    <row r="2" spans="1:7" ht="36.75" customHeight="1" x14ac:dyDescent="0.25">
      <c r="A2" s="50" t="s">
        <v>4</v>
      </c>
      <c r="B2" s="51" t="s">
        <v>3</v>
      </c>
      <c r="C2" s="50" t="s">
        <v>0</v>
      </c>
      <c r="D2" s="52" t="s">
        <v>1</v>
      </c>
      <c r="E2" s="52" t="s">
        <v>2</v>
      </c>
      <c r="F2" s="53" t="s">
        <v>16</v>
      </c>
      <c r="G2" s="53" t="s">
        <v>54</v>
      </c>
    </row>
    <row r="3" spans="1:7" s="85" customFormat="1" ht="18.75" customHeight="1" x14ac:dyDescent="0.25">
      <c r="A3" s="74">
        <v>44562</v>
      </c>
      <c r="B3" s="86" t="s">
        <v>43</v>
      </c>
      <c r="C3" s="235" t="s">
        <v>51</v>
      </c>
      <c r="D3" s="135"/>
      <c r="E3" s="135"/>
      <c r="F3" s="86"/>
      <c r="G3" s="86"/>
    </row>
    <row r="4" spans="1:7" s="85" customFormat="1" ht="18.75" customHeight="1" x14ac:dyDescent="0.25">
      <c r="A4" s="74">
        <v>44563</v>
      </c>
      <c r="B4" s="74" t="s">
        <v>37</v>
      </c>
      <c r="C4" s="236"/>
      <c r="D4" s="74"/>
      <c r="E4" s="74"/>
      <c r="F4" s="74"/>
      <c r="G4" s="74"/>
    </row>
    <row r="5" spans="1:7" s="85" customFormat="1" ht="18.75" customHeight="1" x14ac:dyDescent="0.25">
      <c r="A5" s="77">
        <v>44564</v>
      </c>
      <c r="B5" s="78" t="s">
        <v>38</v>
      </c>
      <c r="C5" s="236"/>
      <c r="D5" s="78"/>
      <c r="E5" s="78"/>
      <c r="F5" s="78"/>
      <c r="G5" s="78"/>
    </row>
    <row r="6" spans="1:7" s="85" customFormat="1" ht="18.75" customHeight="1" x14ac:dyDescent="0.25">
      <c r="A6" s="77">
        <v>44565</v>
      </c>
      <c r="B6" s="78" t="s">
        <v>39</v>
      </c>
      <c r="C6" s="236"/>
      <c r="D6" s="78"/>
      <c r="E6" s="78"/>
      <c r="F6" s="78"/>
      <c r="G6" s="78"/>
    </row>
    <row r="7" spans="1:7" s="85" customFormat="1" ht="18.75" customHeight="1" x14ac:dyDescent="0.25">
      <c r="A7" s="77">
        <v>44566</v>
      </c>
      <c r="B7" s="78" t="s">
        <v>40</v>
      </c>
      <c r="C7" s="236"/>
      <c r="D7" s="78"/>
      <c r="E7" s="78"/>
      <c r="F7" s="78"/>
      <c r="G7" s="78"/>
    </row>
    <row r="8" spans="1:7" s="85" customFormat="1" ht="18.75" customHeight="1" x14ac:dyDescent="0.25">
      <c r="A8" s="74">
        <v>44567</v>
      </c>
      <c r="B8" s="86" t="s">
        <v>41</v>
      </c>
      <c r="C8" s="236"/>
      <c r="D8" s="86"/>
      <c r="E8" s="86"/>
      <c r="F8" s="86"/>
      <c r="G8" s="86"/>
    </row>
    <row r="9" spans="1:7" s="85" customFormat="1" ht="18.75" customHeight="1" x14ac:dyDescent="0.25">
      <c r="A9" s="77">
        <v>44568</v>
      </c>
      <c r="B9" s="78" t="s">
        <v>42</v>
      </c>
      <c r="C9" s="236"/>
      <c r="D9" s="78"/>
      <c r="E9" s="78"/>
      <c r="F9" s="78"/>
      <c r="G9" s="78"/>
    </row>
    <row r="10" spans="1:7" s="85" customFormat="1" ht="18.75" customHeight="1" x14ac:dyDescent="0.25">
      <c r="A10" s="77">
        <v>44569</v>
      </c>
      <c r="B10" s="78" t="s">
        <v>43</v>
      </c>
      <c r="C10" s="236"/>
      <c r="D10" s="78"/>
      <c r="E10" s="78"/>
      <c r="F10" s="78"/>
      <c r="G10" s="78"/>
    </row>
    <row r="11" spans="1:7" s="85" customFormat="1" ht="18.75" customHeight="1" x14ac:dyDescent="0.25">
      <c r="A11" s="74">
        <v>44570</v>
      </c>
      <c r="B11" s="74" t="s">
        <v>37</v>
      </c>
      <c r="C11" s="237"/>
      <c r="D11" s="74"/>
      <c r="E11" s="74"/>
      <c r="F11" s="74"/>
      <c r="G11" s="74"/>
    </row>
    <row r="12" spans="1:7" s="85" customFormat="1" ht="18.75" customHeight="1" x14ac:dyDescent="0.25">
      <c r="A12" s="71">
        <v>44571</v>
      </c>
      <c r="B12" s="72" t="s">
        <v>38</v>
      </c>
      <c r="C12" s="72"/>
      <c r="D12" s="72"/>
      <c r="E12" s="72"/>
      <c r="F12" s="72"/>
      <c r="G12" s="72">
        <v>1</v>
      </c>
    </row>
    <row r="13" spans="1:7" s="85" customFormat="1" ht="25.5" customHeight="1" x14ac:dyDescent="0.25">
      <c r="A13" s="71">
        <v>44572</v>
      </c>
      <c r="B13" s="72" t="s">
        <v>39</v>
      </c>
      <c r="C13" s="193" t="s">
        <v>21</v>
      </c>
      <c r="D13" s="72"/>
      <c r="E13" s="72"/>
      <c r="F13" s="72">
        <v>2</v>
      </c>
      <c r="G13" s="72">
        <v>1</v>
      </c>
    </row>
    <row r="14" spans="1:7" s="85" customFormat="1" ht="15" x14ac:dyDescent="0.25">
      <c r="A14" s="71">
        <v>44573</v>
      </c>
      <c r="B14" s="72" t="s">
        <v>40</v>
      </c>
      <c r="C14" s="72"/>
      <c r="D14" s="72"/>
      <c r="E14" s="72"/>
      <c r="F14" s="72"/>
      <c r="G14" s="72">
        <v>1</v>
      </c>
    </row>
    <row r="15" spans="1:7" s="85" customFormat="1" ht="18.75" customHeight="1" x14ac:dyDescent="0.25">
      <c r="A15" s="71">
        <v>44574</v>
      </c>
      <c r="B15" s="72" t="s">
        <v>41</v>
      </c>
      <c r="C15" s="72"/>
      <c r="D15" s="72"/>
      <c r="E15" s="72"/>
      <c r="F15" s="72"/>
      <c r="G15" s="72">
        <v>1</v>
      </c>
    </row>
    <row r="16" spans="1:7" s="85" customFormat="1" ht="18.75" customHeight="1" x14ac:dyDescent="0.25">
      <c r="A16" s="71">
        <v>44575</v>
      </c>
      <c r="B16" s="72" t="s">
        <v>42</v>
      </c>
      <c r="C16" s="72"/>
      <c r="D16" s="72"/>
      <c r="E16" s="72"/>
      <c r="F16" s="72"/>
      <c r="G16" s="72">
        <v>1</v>
      </c>
    </row>
    <row r="17" spans="1:7" s="85" customFormat="1" ht="18.75" customHeight="1" x14ac:dyDescent="0.25">
      <c r="A17" s="71">
        <v>44576</v>
      </c>
      <c r="B17" s="72" t="s">
        <v>43</v>
      </c>
      <c r="C17" s="58"/>
      <c r="D17" s="165" t="s">
        <v>103</v>
      </c>
      <c r="E17" s="165" t="s">
        <v>103</v>
      </c>
      <c r="F17" s="72"/>
      <c r="G17" s="72">
        <v>1</v>
      </c>
    </row>
    <row r="18" spans="1:7" s="85" customFormat="1" ht="18.75" customHeight="1" x14ac:dyDescent="0.25">
      <c r="A18" s="74">
        <v>44577</v>
      </c>
      <c r="B18" s="74" t="s">
        <v>37</v>
      </c>
      <c r="C18" s="86"/>
      <c r="D18" s="74"/>
      <c r="E18" s="74"/>
      <c r="F18" s="74"/>
      <c r="G18" s="74"/>
    </row>
    <row r="19" spans="1:7" s="85" customFormat="1" ht="18.75" customHeight="1" x14ac:dyDescent="0.25">
      <c r="A19" s="71">
        <v>44578</v>
      </c>
      <c r="B19" s="72" t="s">
        <v>38</v>
      </c>
      <c r="C19" s="72"/>
      <c r="D19" s="72"/>
      <c r="E19" s="72"/>
      <c r="F19" s="72"/>
      <c r="G19" s="72">
        <v>1</v>
      </c>
    </row>
    <row r="20" spans="1:7" s="85" customFormat="1" ht="18.75" customHeight="1" x14ac:dyDescent="0.25">
      <c r="A20" s="71">
        <v>44579</v>
      </c>
      <c r="B20" s="72" t="s">
        <v>39</v>
      </c>
      <c r="C20" s="72"/>
      <c r="D20" s="72"/>
      <c r="E20" s="72"/>
      <c r="F20" s="72"/>
      <c r="G20" s="72">
        <v>1</v>
      </c>
    </row>
    <row r="21" spans="1:7" s="85" customFormat="1" ht="18.75" customHeight="1" x14ac:dyDescent="0.25">
      <c r="A21" s="71">
        <v>44580</v>
      </c>
      <c r="B21" s="72" t="s">
        <v>40</v>
      </c>
      <c r="C21" s="163"/>
      <c r="D21" s="72"/>
      <c r="E21" s="72"/>
      <c r="F21" s="72"/>
      <c r="G21" s="72">
        <v>1</v>
      </c>
    </row>
    <row r="22" spans="1:7" s="85" customFormat="1" ht="18.75" customHeight="1" x14ac:dyDescent="0.25">
      <c r="A22" s="71">
        <v>44581</v>
      </c>
      <c r="B22" s="72" t="s">
        <v>41</v>
      </c>
      <c r="C22" s="163" t="s">
        <v>23</v>
      </c>
      <c r="D22" s="72"/>
      <c r="E22" s="72"/>
      <c r="F22" s="72"/>
      <c r="G22" s="72">
        <v>1</v>
      </c>
    </row>
    <row r="23" spans="1:7" s="85" customFormat="1" ht="18.75" customHeight="1" x14ac:dyDescent="0.25">
      <c r="A23" s="71">
        <v>44582</v>
      </c>
      <c r="B23" s="72" t="s">
        <v>42</v>
      </c>
      <c r="C23" s="72" t="s">
        <v>23</v>
      </c>
      <c r="D23" s="72"/>
      <c r="E23" s="72"/>
      <c r="F23" s="72"/>
      <c r="G23" s="72">
        <v>1</v>
      </c>
    </row>
    <row r="24" spans="1:7" s="85" customFormat="1" ht="18.75" customHeight="1" x14ac:dyDescent="0.25">
      <c r="A24" s="71">
        <v>44583</v>
      </c>
      <c r="B24" s="72" t="s">
        <v>43</v>
      </c>
      <c r="C24" s="72" t="s">
        <v>23</v>
      </c>
      <c r="D24" s="75"/>
      <c r="E24" s="165"/>
      <c r="F24" s="72"/>
      <c r="G24" s="72">
        <v>1</v>
      </c>
    </row>
    <row r="25" spans="1:7" s="85" customFormat="1" ht="19.5" customHeight="1" x14ac:dyDescent="0.25">
      <c r="A25" s="74">
        <v>44584</v>
      </c>
      <c r="B25" s="74" t="s">
        <v>37</v>
      </c>
      <c r="C25" s="74"/>
      <c r="D25" s="74"/>
      <c r="E25" s="74"/>
      <c r="F25" s="74"/>
      <c r="G25" s="74"/>
    </row>
    <row r="26" spans="1:7" s="85" customFormat="1" ht="18.75" customHeight="1" x14ac:dyDescent="0.25">
      <c r="A26" s="71">
        <v>44585</v>
      </c>
      <c r="B26" s="72" t="s">
        <v>38</v>
      </c>
      <c r="C26" s="72" t="s">
        <v>23</v>
      </c>
      <c r="D26" s="72"/>
      <c r="E26" s="72"/>
      <c r="F26" s="72"/>
      <c r="G26" s="72">
        <v>1</v>
      </c>
    </row>
    <row r="27" spans="1:7" s="85" customFormat="1" ht="18.75" customHeight="1" x14ac:dyDescent="0.25">
      <c r="A27" s="71">
        <v>44586</v>
      </c>
      <c r="B27" s="72" t="s">
        <v>39</v>
      </c>
      <c r="C27" s="72" t="s">
        <v>23</v>
      </c>
      <c r="D27" s="72"/>
      <c r="E27" s="72"/>
      <c r="F27" s="72"/>
      <c r="G27" s="72">
        <v>1</v>
      </c>
    </row>
    <row r="28" spans="1:7" s="85" customFormat="1" ht="18.75" customHeight="1" x14ac:dyDescent="0.25">
      <c r="A28" s="71">
        <v>44587</v>
      </c>
      <c r="B28" s="87" t="s">
        <v>40</v>
      </c>
      <c r="C28" s="163" t="s">
        <v>23</v>
      </c>
      <c r="D28" s="72"/>
      <c r="E28" s="72"/>
      <c r="F28" s="72"/>
      <c r="G28" s="72">
        <v>1</v>
      </c>
    </row>
    <row r="29" spans="1:7" s="85" customFormat="1" ht="18.75" customHeight="1" x14ac:dyDescent="0.25">
      <c r="A29" s="71">
        <v>44588</v>
      </c>
      <c r="B29" s="72" t="s">
        <v>41</v>
      </c>
      <c r="C29" s="72" t="s">
        <v>24</v>
      </c>
      <c r="D29" s="72"/>
      <c r="E29" s="72"/>
      <c r="F29" s="72"/>
      <c r="G29" s="72">
        <v>1</v>
      </c>
    </row>
    <row r="30" spans="1:7" s="85" customFormat="1" ht="18.75" customHeight="1" x14ac:dyDescent="0.25">
      <c r="A30" s="71">
        <v>44589</v>
      </c>
      <c r="B30" s="72" t="s">
        <v>42</v>
      </c>
      <c r="C30" s="72" t="s">
        <v>23</v>
      </c>
      <c r="D30" s="72"/>
      <c r="E30" s="72"/>
      <c r="F30" s="72"/>
      <c r="G30" s="72">
        <v>1</v>
      </c>
    </row>
    <row r="31" spans="1:7" s="85" customFormat="1" ht="18.75" customHeight="1" x14ac:dyDescent="0.25">
      <c r="A31" s="71">
        <v>44590</v>
      </c>
      <c r="B31" s="72" t="s">
        <v>43</v>
      </c>
      <c r="C31" s="72" t="s">
        <v>23</v>
      </c>
      <c r="D31" s="72"/>
      <c r="E31" s="72"/>
      <c r="F31" s="72"/>
      <c r="G31" s="72">
        <v>1</v>
      </c>
    </row>
    <row r="32" spans="1:7" s="85" customFormat="1" ht="18.75" customHeight="1" x14ac:dyDescent="0.25">
      <c r="A32" s="74">
        <v>44591</v>
      </c>
      <c r="B32" s="74" t="s">
        <v>37</v>
      </c>
      <c r="C32" s="74"/>
      <c r="D32" s="74"/>
      <c r="E32" s="74"/>
      <c r="F32" s="74"/>
      <c r="G32" s="74"/>
    </row>
    <row r="33" spans="1:7" s="85" customFormat="1" ht="18.75" customHeight="1" x14ac:dyDescent="0.25">
      <c r="A33" s="71">
        <v>44592</v>
      </c>
      <c r="B33" s="132" t="s">
        <v>38</v>
      </c>
      <c r="C33" s="163" t="s">
        <v>23</v>
      </c>
      <c r="D33" s="132"/>
      <c r="E33" s="132"/>
      <c r="F33" s="132"/>
      <c r="G33" s="132">
        <v>1</v>
      </c>
    </row>
    <row r="34" spans="1:7" ht="28.5" x14ac:dyDescent="0.25">
      <c r="A34" s="42" t="s">
        <v>31</v>
      </c>
      <c r="B34" s="42" t="s">
        <v>36</v>
      </c>
      <c r="C34" s="43">
        <f>G34</f>
        <v>19</v>
      </c>
      <c r="D34" s="44"/>
      <c r="E34" s="44"/>
      <c r="F34" s="157">
        <f>SUM(F3:F33)</f>
        <v>2</v>
      </c>
      <c r="G34" s="44">
        <f>SUM(G3:G33)</f>
        <v>19</v>
      </c>
    </row>
  </sheetData>
  <mergeCells count="2">
    <mergeCell ref="A1:G1"/>
    <mergeCell ref="C3:C11"/>
  </mergeCells>
  <conditionalFormatting sqref="B12:B17 B19:B24 C12 C14:C16 B3 B2:E2 D3:G3 B5:B10 D5:G10 A2:A33 B26:G31 C18:C24 D19:G24 D12:G17">
    <cfRule type="containsText" dxfId="16" priority="40" operator="containsText" text="domenica">
      <formula>NOT(ISERROR(SEARCH("domenica",A2)))</formula>
    </cfRule>
  </conditionalFormatting>
  <conditionalFormatting sqref="C33">
    <cfRule type="containsText" dxfId="15" priority="1" operator="containsText" text="domenica">
      <formula>NOT(ISERROR(SEARCH("domenica",C33)))</formula>
    </cfRule>
  </conditionalFormatting>
  <pageMargins left="1.9685039370078741" right="0.70866141732283472" top="0.74803149606299213" bottom="0.74803149606299213" header="0.31496062992125984" footer="0.31496062992125984"/>
  <pageSetup paperSize="9" scale="72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5"/>
  <sheetViews>
    <sheetView zoomScaleNormal="100" workbookViewId="0">
      <selection activeCell="D18" sqref="D18"/>
    </sheetView>
  </sheetViews>
  <sheetFormatPr defaultColWidth="9.140625" defaultRowHeight="12" x14ac:dyDescent="0.25"/>
  <cols>
    <col min="1" max="1" width="15" style="2" customWidth="1"/>
    <col min="2" max="2" width="14.5703125" style="2" customWidth="1"/>
    <col min="3" max="3" width="72.140625" style="2" customWidth="1"/>
    <col min="4" max="4" width="16.85546875" style="2" customWidth="1"/>
    <col min="5" max="5" width="15.28515625" style="2" customWidth="1"/>
    <col min="6" max="6" width="7.7109375" style="2" customWidth="1"/>
    <col min="7" max="7" width="7.28515625" style="2" customWidth="1"/>
    <col min="8" max="16384" width="9.140625" style="2"/>
  </cols>
  <sheetData>
    <row r="1" spans="1:7" ht="31.5" customHeight="1" x14ac:dyDescent="0.25">
      <c r="A1" s="223" t="s">
        <v>7</v>
      </c>
      <c r="B1" s="224"/>
      <c r="C1" s="224"/>
      <c r="D1" s="224"/>
      <c r="E1" s="224"/>
      <c r="F1" s="224"/>
      <c r="G1" s="224"/>
    </row>
    <row r="2" spans="1:7" ht="45" x14ac:dyDescent="0.25">
      <c r="A2" s="50" t="s">
        <v>4</v>
      </c>
      <c r="B2" s="51" t="s">
        <v>3</v>
      </c>
      <c r="C2" s="50" t="s">
        <v>0</v>
      </c>
      <c r="D2" s="52" t="s">
        <v>1</v>
      </c>
      <c r="E2" s="52" t="s">
        <v>2</v>
      </c>
      <c r="F2" s="53" t="s">
        <v>16</v>
      </c>
      <c r="G2" s="53" t="s">
        <v>54</v>
      </c>
    </row>
    <row r="3" spans="1:7" ht="18.75" customHeight="1" x14ac:dyDescent="0.25">
      <c r="A3" s="71">
        <v>44593</v>
      </c>
      <c r="B3" s="72" t="s">
        <v>39</v>
      </c>
      <c r="C3" s="72"/>
      <c r="D3" s="72"/>
      <c r="E3" s="72"/>
      <c r="F3" s="72"/>
      <c r="G3" s="72">
        <v>1</v>
      </c>
    </row>
    <row r="4" spans="1:7" ht="18.75" customHeight="1" x14ac:dyDescent="0.25">
      <c r="A4" s="71">
        <v>44594</v>
      </c>
      <c r="B4" s="72" t="s">
        <v>40</v>
      </c>
      <c r="C4" s="72"/>
      <c r="D4" s="72"/>
      <c r="E4" s="72"/>
      <c r="F4" s="72"/>
      <c r="G4" s="72">
        <v>1</v>
      </c>
    </row>
    <row r="5" spans="1:7" ht="18.75" customHeight="1" x14ac:dyDescent="0.25">
      <c r="A5" s="71">
        <v>44595</v>
      </c>
      <c r="B5" s="72" t="s">
        <v>41</v>
      </c>
      <c r="C5" s="97" t="s">
        <v>71</v>
      </c>
      <c r="D5" s="73" t="s">
        <v>75</v>
      </c>
      <c r="E5" s="73"/>
      <c r="F5" s="242">
        <v>2</v>
      </c>
      <c r="G5" s="72">
        <v>1</v>
      </c>
    </row>
    <row r="6" spans="1:7" ht="18.75" customHeight="1" x14ac:dyDescent="0.25">
      <c r="A6" s="71">
        <v>44596</v>
      </c>
      <c r="B6" s="72" t="s">
        <v>42</v>
      </c>
      <c r="C6" s="97" t="s">
        <v>71</v>
      </c>
      <c r="D6" s="73" t="s">
        <v>74</v>
      </c>
      <c r="E6" s="73"/>
      <c r="F6" s="243"/>
      <c r="G6" s="72">
        <v>1</v>
      </c>
    </row>
    <row r="7" spans="1:7" ht="18.75" customHeight="1" x14ac:dyDescent="0.25">
      <c r="A7" s="71">
        <v>44597</v>
      </c>
      <c r="B7" s="72" t="s">
        <v>43</v>
      </c>
      <c r="C7" s="72"/>
      <c r="D7" s="72"/>
      <c r="E7" s="72"/>
      <c r="F7" s="194"/>
      <c r="G7" s="72">
        <v>1</v>
      </c>
    </row>
    <row r="8" spans="1:7" ht="18.75" customHeight="1" x14ac:dyDescent="0.25">
      <c r="A8" s="164">
        <v>44598</v>
      </c>
      <c r="B8" s="74" t="s">
        <v>37</v>
      </c>
      <c r="C8" s="74"/>
      <c r="D8" s="74"/>
      <c r="E8" s="74"/>
      <c r="F8" s="195"/>
      <c r="G8" s="74"/>
    </row>
    <row r="9" spans="1:7" ht="25.5" x14ac:dyDescent="0.25">
      <c r="A9" s="71">
        <v>44599</v>
      </c>
      <c r="B9" s="72" t="s">
        <v>38</v>
      </c>
      <c r="C9" s="203" t="s">
        <v>115</v>
      </c>
      <c r="D9" s="72"/>
      <c r="E9" s="73" t="s">
        <v>76</v>
      </c>
      <c r="F9" s="242">
        <v>2</v>
      </c>
      <c r="G9" s="72">
        <v>1</v>
      </c>
    </row>
    <row r="10" spans="1:7" ht="25.5" x14ac:dyDescent="0.25">
      <c r="A10" s="71">
        <v>44600</v>
      </c>
      <c r="B10" s="72" t="s">
        <v>39</v>
      </c>
      <c r="C10" s="203" t="s">
        <v>115</v>
      </c>
      <c r="E10" s="73" t="s">
        <v>76</v>
      </c>
      <c r="F10" s="244"/>
      <c r="G10" s="72">
        <v>1</v>
      </c>
    </row>
    <row r="11" spans="1:7" ht="25.5" x14ac:dyDescent="0.25">
      <c r="A11" s="71">
        <v>44601</v>
      </c>
      <c r="B11" s="136" t="s">
        <v>40</v>
      </c>
      <c r="C11" s="203" t="s">
        <v>115</v>
      </c>
      <c r="D11" s="76"/>
      <c r="E11" s="6" t="s">
        <v>78</v>
      </c>
      <c r="F11" s="244"/>
      <c r="G11" s="136">
        <v>1</v>
      </c>
    </row>
    <row r="12" spans="1:7" ht="25.5" x14ac:dyDescent="0.25">
      <c r="A12" s="238">
        <v>44602</v>
      </c>
      <c r="B12" s="240" t="s">
        <v>41</v>
      </c>
      <c r="C12" s="203" t="s">
        <v>115</v>
      </c>
      <c r="D12" s="76"/>
      <c r="E12" s="6" t="s">
        <v>79</v>
      </c>
      <c r="F12" s="243"/>
      <c r="G12" s="242">
        <v>1</v>
      </c>
    </row>
    <row r="13" spans="1:7" ht="18.75" customHeight="1" x14ac:dyDescent="0.25">
      <c r="A13" s="239"/>
      <c r="B13" s="241"/>
      <c r="C13" s="75" t="s">
        <v>56</v>
      </c>
      <c r="D13" s="76"/>
      <c r="F13" s="163"/>
      <c r="G13" s="243"/>
    </row>
    <row r="14" spans="1:7" ht="18.75" customHeight="1" x14ac:dyDescent="0.25">
      <c r="A14" s="171">
        <v>44603</v>
      </c>
      <c r="B14" s="170" t="s">
        <v>42</v>
      </c>
      <c r="C14" s="72" t="s">
        <v>25</v>
      </c>
      <c r="D14" s="76"/>
      <c r="E14" s="76"/>
      <c r="F14" s="72"/>
      <c r="G14" s="172">
        <v>1</v>
      </c>
    </row>
    <row r="15" spans="1:7" ht="18.75" customHeight="1" x14ac:dyDescent="0.25">
      <c r="A15" s="71">
        <v>44604</v>
      </c>
      <c r="B15" s="72" t="s">
        <v>43</v>
      </c>
      <c r="C15" s="72" t="s">
        <v>25</v>
      </c>
      <c r="D15" s="72"/>
      <c r="E15" s="76"/>
      <c r="F15" s="72"/>
      <c r="G15" s="72">
        <v>1</v>
      </c>
    </row>
    <row r="16" spans="1:7" ht="18.75" customHeight="1" x14ac:dyDescent="0.25">
      <c r="A16" s="164">
        <v>44605</v>
      </c>
      <c r="B16" s="74" t="s">
        <v>37</v>
      </c>
      <c r="C16" s="74"/>
      <c r="D16" s="74"/>
      <c r="E16" s="74"/>
      <c r="F16" s="74"/>
      <c r="G16" s="74"/>
    </row>
    <row r="17" spans="1:7" ht="18.75" customHeight="1" x14ac:dyDescent="0.25">
      <c r="A17" s="71">
        <v>44606</v>
      </c>
      <c r="B17" s="72" t="s">
        <v>38</v>
      </c>
      <c r="C17" s="72" t="s">
        <v>25</v>
      </c>
      <c r="D17" s="72"/>
      <c r="E17" s="72"/>
      <c r="F17" s="72"/>
      <c r="G17" s="72">
        <v>1</v>
      </c>
    </row>
    <row r="18" spans="1:7" ht="18.75" customHeight="1" x14ac:dyDescent="0.25">
      <c r="A18" s="162">
        <v>44607</v>
      </c>
      <c r="B18" s="163" t="s">
        <v>39</v>
      </c>
      <c r="C18" s="163" t="s">
        <v>25</v>
      </c>
      <c r="D18" s="173"/>
      <c r="E18" s="173"/>
      <c r="F18" s="173"/>
      <c r="G18" s="173">
        <v>1</v>
      </c>
    </row>
    <row r="19" spans="1:7" ht="27.75" customHeight="1" x14ac:dyDescent="0.2">
      <c r="A19" s="162">
        <v>44608</v>
      </c>
      <c r="B19" s="163" t="s">
        <v>40</v>
      </c>
      <c r="C19" s="163" t="s">
        <v>25</v>
      </c>
      <c r="D19" s="188" t="s">
        <v>72</v>
      </c>
      <c r="E19" s="188" t="s">
        <v>72</v>
      </c>
      <c r="F19" s="163"/>
      <c r="G19" s="163">
        <v>1</v>
      </c>
    </row>
    <row r="20" spans="1:7" ht="36" x14ac:dyDescent="0.2">
      <c r="A20" s="162">
        <v>44609</v>
      </c>
      <c r="B20" s="163" t="s">
        <v>41</v>
      </c>
      <c r="C20" s="163" t="s">
        <v>25</v>
      </c>
      <c r="D20" s="188" t="s">
        <v>72</v>
      </c>
      <c r="E20" s="188" t="s">
        <v>72</v>
      </c>
      <c r="F20" s="163"/>
      <c r="G20" s="163">
        <v>1</v>
      </c>
    </row>
    <row r="21" spans="1:7" ht="30.75" customHeight="1" x14ac:dyDescent="0.25">
      <c r="A21" s="71">
        <v>44610</v>
      </c>
      <c r="B21" s="81" t="s">
        <v>42</v>
      </c>
      <c r="C21" s="81" t="s">
        <v>25</v>
      </c>
      <c r="D21" s="101"/>
      <c r="F21" s="72"/>
      <c r="G21" s="81">
        <v>1</v>
      </c>
    </row>
    <row r="22" spans="1:7" ht="30" x14ac:dyDescent="0.25">
      <c r="A22" s="71">
        <v>44611</v>
      </c>
      <c r="B22" s="72" t="s">
        <v>43</v>
      </c>
      <c r="C22" s="72" t="s">
        <v>25</v>
      </c>
      <c r="D22" s="72"/>
      <c r="E22" s="103" t="s">
        <v>101</v>
      </c>
      <c r="F22" s="72"/>
      <c r="G22" s="72">
        <v>1</v>
      </c>
    </row>
    <row r="23" spans="1:7" ht="18.75" customHeight="1" x14ac:dyDescent="0.25">
      <c r="A23" s="164">
        <v>44612</v>
      </c>
      <c r="B23" s="74" t="s">
        <v>37</v>
      </c>
      <c r="C23" s="74"/>
      <c r="D23" s="74"/>
      <c r="E23" s="74"/>
      <c r="F23" s="74"/>
      <c r="G23" s="74"/>
    </row>
    <row r="24" spans="1:7" ht="36" x14ac:dyDescent="0.2">
      <c r="A24" s="71">
        <v>44613</v>
      </c>
      <c r="B24" s="72" t="s">
        <v>38</v>
      </c>
      <c r="C24" s="80"/>
      <c r="D24" s="83" t="s">
        <v>72</v>
      </c>
      <c r="E24" s="83" t="s">
        <v>72</v>
      </c>
      <c r="F24" s="72"/>
      <c r="G24" s="72">
        <v>1</v>
      </c>
    </row>
    <row r="25" spans="1:7" ht="23.25" customHeight="1" x14ac:dyDescent="0.2">
      <c r="A25" s="71">
        <v>44614</v>
      </c>
      <c r="B25" s="72" t="s">
        <v>39</v>
      </c>
      <c r="C25" s="72"/>
      <c r="D25" s="83" t="s">
        <v>72</v>
      </c>
      <c r="E25" s="83" t="s">
        <v>72</v>
      </c>
      <c r="F25" s="72"/>
      <c r="G25" s="72">
        <v>1</v>
      </c>
    </row>
    <row r="26" spans="1:7" ht="23.25" customHeight="1" x14ac:dyDescent="0.2">
      <c r="A26" s="71">
        <v>44615</v>
      </c>
      <c r="B26" s="72" t="s">
        <v>40</v>
      </c>
      <c r="C26" s="82"/>
      <c r="D26" s="83" t="s">
        <v>72</v>
      </c>
      <c r="E26" s="83" t="s">
        <v>72</v>
      </c>
      <c r="F26" s="72"/>
      <c r="G26" s="72">
        <v>1</v>
      </c>
    </row>
    <row r="27" spans="1:7" ht="23.25" customHeight="1" x14ac:dyDescent="0.25">
      <c r="A27" s="71">
        <v>44616</v>
      </c>
      <c r="B27" s="72" t="s">
        <v>41</v>
      </c>
      <c r="C27" s="82" t="s">
        <v>104</v>
      </c>
      <c r="D27" s="76"/>
      <c r="E27" s="76"/>
      <c r="F27" s="72">
        <v>2</v>
      </c>
      <c r="G27" s="72">
        <v>1</v>
      </c>
    </row>
    <row r="28" spans="1:7" ht="18.75" customHeight="1" x14ac:dyDescent="0.25">
      <c r="A28" s="71">
        <v>44617</v>
      </c>
      <c r="B28" s="72" t="s">
        <v>42</v>
      </c>
      <c r="C28" s="72"/>
      <c r="D28" s="72"/>
      <c r="E28" s="72"/>
      <c r="F28" s="72"/>
      <c r="G28" s="72">
        <v>1</v>
      </c>
    </row>
    <row r="29" spans="1:7" ht="18.75" customHeight="1" x14ac:dyDescent="0.25">
      <c r="A29" s="71">
        <v>44618</v>
      </c>
      <c r="B29" s="72" t="s">
        <v>43</v>
      </c>
      <c r="C29" s="72"/>
      <c r="D29" s="72"/>
      <c r="E29" s="72"/>
      <c r="F29" s="72"/>
      <c r="G29" s="72">
        <v>1</v>
      </c>
    </row>
    <row r="30" spans="1:7" ht="18.75" customHeight="1" x14ac:dyDescent="0.25">
      <c r="A30" s="164">
        <v>44619</v>
      </c>
      <c r="B30" s="74" t="s">
        <v>37</v>
      </c>
      <c r="C30" s="74"/>
      <c r="D30" s="74"/>
      <c r="E30" s="74"/>
      <c r="F30" s="74"/>
      <c r="G30" s="74"/>
    </row>
    <row r="31" spans="1:7" ht="18.75" customHeight="1" x14ac:dyDescent="0.25">
      <c r="A31" s="77">
        <v>44620</v>
      </c>
      <c r="B31" s="78" t="s">
        <v>38</v>
      </c>
      <c r="C31" s="79" t="s">
        <v>33</v>
      </c>
      <c r="D31" s="137"/>
      <c r="E31" s="137"/>
      <c r="F31" s="137"/>
      <c r="G31" s="137"/>
    </row>
    <row r="32" spans="1:7" ht="28.5" x14ac:dyDescent="0.25">
      <c r="A32" s="42" t="s">
        <v>31</v>
      </c>
      <c r="B32" s="42" t="s">
        <v>36</v>
      </c>
      <c r="C32" s="43">
        <f>G32</f>
        <v>23</v>
      </c>
      <c r="D32" s="44"/>
      <c r="E32" s="44"/>
      <c r="F32" s="157">
        <f>SUM(F2:F30)</f>
        <v>6</v>
      </c>
      <c r="G32" s="44">
        <f>SUM(G2:G30)</f>
        <v>23</v>
      </c>
    </row>
    <row r="34" spans="1:7" ht="15" x14ac:dyDescent="0.25">
      <c r="B34" s="117"/>
      <c r="C34" s="117"/>
      <c r="D34" s="117"/>
      <c r="E34" s="117"/>
      <c r="F34" s="117"/>
      <c r="G34" s="117"/>
    </row>
    <row r="35" spans="1:7" ht="15" customHeight="1" x14ac:dyDescent="0.25">
      <c r="A35" s="117" t="s">
        <v>73</v>
      </c>
    </row>
  </sheetData>
  <mergeCells count="6">
    <mergeCell ref="A1:G1"/>
    <mergeCell ref="A12:A13"/>
    <mergeCell ref="B12:B13"/>
    <mergeCell ref="G12:G13"/>
    <mergeCell ref="F5:F6"/>
    <mergeCell ref="F9:F12"/>
  </mergeCells>
  <conditionalFormatting sqref="B17:B22 B24:B29 C7:C8 E7:E8 F22:F30 C25 E16:E17 D27:F27 D15:D17 C27:E30 D7:D9 B2:B7 C3:E4 B14:B15 C31 G19:G30 B9:B12 A3:A31 D21 D22:E23 F13 F3:G5 F14:G17 C13:C23 F7:G9 G6 G10:G12">
    <cfRule type="containsText" dxfId="14" priority="29" operator="containsText" text="domenica">
      <formula>NOT(ISERROR(SEARCH("domenica",A2)))</formula>
    </cfRule>
  </conditionalFormatting>
  <conditionalFormatting sqref="B31">
    <cfRule type="containsText" dxfId="13" priority="1" operator="containsText" text="domenica">
      <formula>NOT(ISERROR(SEARCH("domenica",B31)))</formula>
    </cfRule>
  </conditionalFormatting>
  <pageMargins left="1.9685039370078741" right="0.70866141732283472" top="0.74803149606299213" bottom="0.74803149606299213" header="0.31496062992125984" footer="0.31496062992125984"/>
  <pageSetup paperSize="9" scale="71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37"/>
  <sheetViews>
    <sheetView zoomScaleNormal="100" workbookViewId="0">
      <selection activeCell="C13" sqref="C13"/>
    </sheetView>
  </sheetViews>
  <sheetFormatPr defaultColWidth="9.140625" defaultRowHeight="15" x14ac:dyDescent="0.25"/>
  <cols>
    <col min="1" max="1" width="15" style="1" customWidth="1"/>
    <col min="2" max="2" width="14.5703125" style="1" customWidth="1"/>
    <col min="3" max="3" width="72.140625" style="1" customWidth="1"/>
    <col min="4" max="4" width="17.85546875" style="1" customWidth="1"/>
    <col min="5" max="5" width="15.28515625" style="1" customWidth="1"/>
    <col min="6" max="6" width="7.7109375" style="1" customWidth="1"/>
    <col min="7" max="7" width="7.28515625" style="40" customWidth="1"/>
    <col min="8" max="16384" width="9.140625" style="1"/>
  </cols>
  <sheetData>
    <row r="1" spans="1:7" ht="31.5" customHeight="1" x14ac:dyDescent="0.25">
      <c r="A1" s="223" t="s">
        <v>9</v>
      </c>
      <c r="B1" s="224"/>
      <c r="C1" s="224"/>
      <c r="D1" s="224"/>
      <c r="E1" s="224"/>
      <c r="F1" s="224"/>
      <c r="G1" s="224"/>
    </row>
    <row r="2" spans="1:7" ht="45" x14ac:dyDescent="0.25">
      <c r="A2" s="50" t="s">
        <v>4</v>
      </c>
      <c r="B2" s="51" t="s">
        <v>3</v>
      </c>
      <c r="C2" s="50" t="s">
        <v>0</v>
      </c>
      <c r="D2" s="52" t="s">
        <v>1</v>
      </c>
      <c r="E2" s="52" t="s">
        <v>2</v>
      </c>
      <c r="F2" s="53" t="s">
        <v>16</v>
      </c>
      <c r="G2" s="53" t="s">
        <v>54</v>
      </c>
    </row>
    <row r="3" spans="1:7" ht="18.75" customHeight="1" x14ac:dyDescent="0.25">
      <c r="A3" s="138">
        <v>44621</v>
      </c>
      <c r="B3" s="139" t="s">
        <v>39</v>
      </c>
      <c r="C3" s="166" t="s">
        <v>60</v>
      </c>
      <c r="D3" s="24"/>
      <c r="E3" s="24"/>
      <c r="F3" s="24"/>
      <c r="G3" s="24"/>
    </row>
    <row r="4" spans="1:7" ht="18.75" customHeight="1" x14ac:dyDescent="0.25">
      <c r="A4" s="48">
        <v>44622</v>
      </c>
      <c r="B4" s="49" t="s">
        <v>40</v>
      </c>
      <c r="C4" s="12"/>
      <c r="D4" s="12"/>
      <c r="E4" s="12"/>
      <c r="F4" s="12"/>
      <c r="G4" s="12">
        <v>1</v>
      </c>
    </row>
    <row r="5" spans="1:7" ht="18.75" customHeight="1" x14ac:dyDescent="0.25">
      <c r="A5" s="48">
        <v>44623</v>
      </c>
      <c r="B5" s="49" t="s">
        <v>41</v>
      </c>
      <c r="C5" s="27"/>
      <c r="D5" s="12"/>
      <c r="E5" s="12"/>
      <c r="F5" s="12"/>
      <c r="G5" s="12">
        <v>1</v>
      </c>
    </row>
    <row r="6" spans="1:7" ht="18.75" customHeight="1" x14ac:dyDescent="0.25">
      <c r="A6" s="48">
        <v>44624</v>
      </c>
      <c r="B6" s="49" t="s">
        <v>42</v>
      </c>
      <c r="C6" s="27"/>
      <c r="D6" s="12"/>
      <c r="E6" s="12"/>
      <c r="F6" s="12"/>
      <c r="G6" s="12">
        <v>1</v>
      </c>
    </row>
    <row r="7" spans="1:7" ht="18.75" customHeight="1" x14ac:dyDescent="0.25">
      <c r="A7" s="48">
        <v>44625</v>
      </c>
      <c r="B7" s="49" t="s">
        <v>43</v>
      </c>
      <c r="C7" s="12"/>
      <c r="D7" s="12"/>
      <c r="E7" s="12"/>
      <c r="F7" s="12"/>
      <c r="G7" s="12">
        <v>1</v>
      </c>
    </row>
    <row r="8" spans="1:7" ht="18.75" customHeight="1" x14ac:dyDescent="0.25">
      <c r="A8" s="46">
        <v>44626</v>
      </c>
      <c r="B8" s="46" t="s">
        <v>37</v>
      </c>
      <c r="C8" s="18"/>
      <c r="D8" s="18"/>
      <c r="E8" s="18"/>
      <c r="F8" s="18"/>
      <c r="G8" s="18"/>
    </row>
    <row r="9" spans="1:7" ht="31.5" x14ac:dyDescent="0.25">
      <c r="A9" s="48">
        <v>44627</v>
      </c>
      <c r="B9" s="49" t="s">
        <v>38</v>
      </c>
      <c r="C9" s="204" t="s">
        <v>116</v>
      </c>
      <c r="D9" s="49"/>
      <c r="E9" s="49"/>
      <c r="F9" s="49"/>
      <c r="G9" s="49">
        <v>1</v>
      </c>
    </row>
    <row r="10" spans="1:7" ht="18.75" customHeight="1" x14ac:dyDescent="0.25">
      <c r="A10" s="48">
        <v>44628</v>
      </c>
      <c r="B10" s="49" t="s">
        <v>39</v>
      </c>
      <c r="C10" s="12"/>
      <c r="D10" s="12"/>
      <c r="E10" s="12"/>
      <c r="F10" s="12"/>
      <c r="G10" s="12">
        <v>1</v>
      </c>
    </row>
    <row r="11" spans="1:7" ht="18.75" customHeight="1" x14ac:dyDescent="0.25">
      <c r="A11" s="48">
        <v>44629</v>
      </c>
      <c r="B11" s="49" t="s">
        <v>40</v>
      </c>
      <c r="C11" s="12"/>
      <c r="D11" s="12"/>
      <c r="E11" s="12"/>
      <c r="F11" s="12"/>
      <c r="G11" s="12">
        <v>1</v>
      </c>
    </row>
    <row r="12" spans="1:7" ht="18.75" customHeight="1" x14ac:dyDescent="0.25">
      <c r="A12" s="48">
        <v>44630</v>
      </c>
      <c r="B12" s="49" t="s">
        <v>41</v>
      </c>
      <c r="C12" s="27"/>
      <c r="D12" s="12"/>
      <c r="E12" s="12"/>
      <c r="F12" s="12"/>
      <c r="G12" s="12">
        <v>1</v>
      </c>
    </row>
    <row r="13" spans="1:7" ht="18.75" customHeight="1" x14ac:dyDescent="0.25">
      <c r="A13" s="48">
        <v>44631</v>
      </c>
      <c r="B13" s="49" t="s">
        <v>42</v>
      </c>
      <c r="C13" s="27"/>
      <c r="D13" s="12"/>
      <c r="E13" s="12"/>
      <c r="F13" s="12"/>
      <c r="G13" s="12">
        <v>1</v>
      </c>
    </row>
    <row r="14" spans="1:7" ht="18.75" customHeight="1" x14ac:dyDescent="0.25">
      <c r="A14" s="48">
        <v>44632</v>
      </c>
      <c r="B14" s="49" t="s">
        <v>43</v>
      </c>
      <c r="C14" s="12"/>
      <c r="D14" s="12"/>
      <c r="E14" s="12"/>
      <c r="F14" s="12"/>
      <c r="G14" s="12">
        <v>1</v>
      </c>
    </row>
    <row r="15" spans="1:7" ht="18.75" customHeight="1" x14ac:dyDescent="0.25">
      <c r="A15" s="46">
        <v>44633</v>
      </c>
      <c r="B15" s="46" t="s">
        <v>37</v>
      </c>
      <c r="C15" s="18"/>
      <c r="D15" s="18"/>
      <c r="E15" s="18"/>
      <c r="F15" s="18"/>
      <c r="G15" s="18"/>
    </row>
    <row r="16" spans="1:7" ht="18.75" customHeight="1" x14ac:dyDescent="0.25">
      <c r="A16" s="48">
        <v>44634</v>
      </c>
      <c r="B16" s="49" t="s">
        <v>38</v>
      </c>
      <c r="C16" s="49"/>
      <c r="D16" s="49"/>
      <c r="E16" s="49"/>
      <c r="F16" s="49"/>
      <c r="G16" s="49">
        <v>1</v>
      </c>
    </row>
    <row r="17" spans="1:7" ht="18.75" customHeight="1" x14ac:dyDescent="0.25">
      <c r="A17" s="48">
        <v>44635</v>
      </c>
      <c r="B17" s="49" t="s">
        <v>39</v>
      </c>
      <c r="C17" s="12"/>
      <c r="D17" s="12"/>
      <c r="E17" s="12"/>
      <c r="F17" s="12"/>
      <c r="G17" s="12">
        <v>1</v>
      </c>
    </row>
    <row r="18" spans="1:7" ht="18.75" customHeight="1" x14ac:dyDescent="0.25">
      <c r="A18" s="48">
        <v>44636</v>
      </c>
      <c r="B18" s="49" t="s">
        <v>40</v>
      </c>
      <c r="C18" s="12"/>
      <c r="D18" s="12"/>
      <c r="E18" s="12"/>
      <c r="F18" s="12"/>
      <c r="G18" s="12">
        <v>1</v>
      </c>
    </row>
    <row r="19" spans="1:7" ht="18.75" customHeight="1" x14ac:dyDescent="0.25">
      <c r="A19" s="48">
        <v>44637</v>
      </c>
      <c r="B19" s="49" t="s">
        <v>41</v>
      </c>
      <c r="C19" s="27"/>
      <c r="D19" s="12"/>
      <c r="E19" s="12"/>
      <c r="F19" s="12"/>
      <c r="G19" s="12">
        <v>1</v>
      </c>
    </row>
    <row r="20" spans="1:7" ht="18.75" customHeight="1" x14ac:dyDescent="0.25">
      <c r="A20" s="48">
        <v>44638</v>
      </c>
      <c r="B20" s="49" t="s">
        <v>42</v>
      </c>
      <c r="D20" s="12"/>
      <c r="E20" s="12"/>
      <c r="F20" s="12"/>
      <c r="G20" s="12">
        <v>1</v>
      </c>
    </row>
    <row r="21" spans="1:7" ht="18.75" customHeight="1" x14ac:dyDescent="0.25">
      <c r="A21" s="48">
        <v>44639</v>
      </c>
      <c r="B21" s="49" t="s">
        <v>43</v>
      </c>
      <c r="C21" s="27" t="s">
        <v>34</v>
      </c>
      <c r="D21" s="12"/>
      <c r="E21" s="12"/>
      <c r="F21" s="12"/>
      <c r="G21" s="12">
        <v>1</v>
      </c>
    </row>
    <row r="22" spans="1:7" ht="18.75" customHeight="1" x14ac:dyDescent="0.25">
      <c r="A22" s="46">
        <v>44640</v>
      </c>
      <c r="B22" s="46" t="s">
        <v>37</v>
      </c>
      <c r="C22" s="18"/>
      <c r="D22" s="18"/>
      <c r="E22" s="18"/>
      <c r="F22" s="18"/>
      <c r="G22" s="18"/>
    </row>
    <row r="23" spans="1:7" ht="18.75" customHeight="1" x14ac:dyDescent="0.25">
      <c r="A23" s="48">
        <v>44641</v>
      </c>
      <c r="B23" s="49" t="s">
        <v>38</v>
      </c>
      <c r="C23" s="97" t="s">
        <v>59</v>
      </c>
      <c r="D23" s="72"/>
      <c r="E23" s="73" t="s">
        <v>79</v>
      </c>
      <c r="F23" s="245">
        <v>2</v>
      </c>
      <c r="G23" s="49">
        <v>1</v>
      </c>
    </row>
    <row r="24" spans="1:7" ht="18.75" customHeight="1" x14ac:dyDescent="0.25">
      <c r="A24" s="48">
        <v>44642</v>
      </c>
      <c r="B24" s="49" t="s">
        <v>39</v>
      </c>
      <c r="C24" s="97" t="s">
        <v>59</v>
      </c>
      <c r="D24" s="72"/>
      <c r="E24" s="73" t="s">
        <v>77</v>
      </c>
      <c r="F24" s="246"/>
      <c r="G24" s="12">
        <v>1</v>
      </c>
    </row>
    <row r="25" spans="1:7" ht="18.75" customHeight="1" x14ac:dyDescent="0.25">
      <c r="A25" s="48">
        <v>44643</v>
      </c>
      <c r="B25" s="49" t="s">
        <v>40</v>
      </c>
      <c r="C25" s="97" t="s">
        <v>59</v>
      </c>
      <c r="D25" s="76"/>
      <c r="E25" s="6" t="s">
        <v>77</v>
      </c>
      <c r="F25" s="246"/>
      <c r="G25" s="12">
        <v>1</v>
      </c>
    </row>
    <row r="26" spans="1:7" ht="18.75" customHeight="1" x14ac:dyDescent="0.25">
      <c r="A26" s="48">
        <v>44644</v>
      </c>
      <c r="B26" s="49" t="s">
        <v>41</v>
      </c>
      <c r="C26" s="97" t="s">
        <v>59</v>
      </c>
      <c r="D26" s="6"/>
      <c r="E26" s="31" t="s">
        <v>78</v>
      </c>
      <c r="F26" s="247"/>
      <c r="G26" s="12">
        <v>1</v>
      </c>
    </row>
    <row r="27" spans="1:7" ht="18.75" customHeight="1" x14ac:dyDescent="0.25">
      <c r="A27" s="48">
        <v>44645</v>
      </c>
      <c r="B27" s="49" t="s">
        <v>42</v>
      </c>
      <c r="C27" s="97"/>
      <c r="D27" s="6"/>
      <c r="E27" s="31"/>
      <c r="F27" s="12"/>
      <c r="G27" s="12">
        <v>1</v>
      </c>
    </row>
    <row r="28" spans="1:7" ht="18.75" customHeight="1" x14ac:dyDescent="0.25">
      <c r="A28" s="48">
        <v>44646</v>
      </c>
      <c r="B28" s="49" t="s">
        <v>43</v>
      </c>
      <c r="C28" s="12"/>
      <c r="D28" s="12"/>
      <c r="E28" s="12"/>
      <c r="F28" s="12"/>
      <c r="G28" s="12">
        <v>1</v>
      </c>
    </row>
    <row r="29" spans="1:7" ht="18.75" customHeight="1" x14ac:dyDescent="0.25">
      <c r="A29" s="46">
        <v>44647</v>
      </c>
      <c r="B29" s="46" t="s">
        <v>37</v>
      </c>
      <c r="C29" s="18"/>
      <c r="D29" s="18"/>
      <c r="E29" s="18"/>
      <c r="F29" s="18"/>
      <c r="G29" s="18"/>
    </row>
    <row r="30" spans="1:7" ht="18.75" customHeight="1" x14ac:dyDescent="0.25">
      <c r="A30" s="48">
        <v>44648</v>
      </c>
      <c r="B30" s="49" t="s">
        <v>38</v>
      </c>
      <c r="C30" s="97" t="s">
        <v>71</v>
      </c>
      <c r="D30" s="73" t="s">
        <v>74</v>
      </c>
      <c r="E30" s="49"/>
      <c r="F30" s="245">
        <v>2</v>
      </c>
      <c r="G30" s="49">
        <v>1</v>
      </c>
    </row>
    <row r="31" spans="1:7" ht="18.75" customHeight="1" x14ac:dyDescent="0.25">
      <c r="A31" s="48">
        <v>44649</v>
      </c>
      <c r="B31" s="49" t="s">
        <v>39</v>
      </c>
      <c r="C31" s="97" t="s">
        <v>71</v>
      </c>
      <c r="D31" s="73" t="s">
        <v>75</v>
      </c>
      <c r="E31" s="12"/>
      <c r="F31" s="247"/>
      <c r="G31" s="12">
        <v>1</v>
      </c>
    </row>
    <row r="32" spans="1:7" ht="18.75" customHeight="1" x14ac:dyDescent="0.25">
      <c r="A32" s="48">
        <v>44650</v>
      </c>
      <c r="B32" s="49" t="s">
        <v>40</v>
      </c>
      <c r="C32" s="12"/>
      <c r="D32" s="12"/>
      <c r="E32" s="12"/>
      <c r="F32" s="12"/>
      <c r="G32" s="12">
        <v>1</v>
      </c>
    </row>
    <row r="33" spans="1:7" ht="18.75" customHeight="1" x14ac:dyDescent="0.25">
      <c r="A33" s="48">
        <v>44651</v>
      </c>
      <c r="B33" s="158" t="s">
        <v>41</v>
      </c>
      <c r="C33" s="6"/>
      <c r="D33" s="6"/>
      <c r="E33" s="6"/>
      <c r="F33" s="6"/>
      <c r="G33" s="177">
        <v>1</v>
      </c>
    </row>
    <row r="34" spans="1:7" ht="25.9" customHeight="1" x14ac:dyDescent="0.25">
      <c r="A34" s="42" t="s">
        <v>31</v>
      </c>
      <c r="B34" s="42" t="s">
        <v>36</v>
      </c>
      <c r="C34" s="43">
        <f>G34</f>
        <v>26</v>
      </c>
      <c r="D34" s="44"/>
      <c r="E34" s="44"/>
      <c r="F34" s="157">
        <f>SUM(F2:F33)</f>
        <v>4</v>
      </c>
      <c r="G34" s="44">
        <f>SUM(G2:G33)</f>
        <v>26</v>
      </c>
    </row>
    <row r="35" spans="1:7" ht="42.6" customHeight="1" x14ac:dyDescent="0.25">
      <c r="A35" s="116" t="s">
        <v>19</v>
      </c>
      <c r="B35" s="19"/>
      <c r="C35" s="14"/>
      <c r="D35" s="14"/>
      <c r="E35" s="14"/>
      <c r="F35" s="14"/>
      <c r="G35" s="14"/>
    </row>
    <row r="36" spans="1:7" x14ac:dyDescent="0.25">
      <c r="A36" s="20"/>
      <c r="B36" s="19"/>
      <c r="C36" s="14"/>
      <c r="D36" s="14"/>
      <c r="E36" s="14"/>
      <c r="F36" s="14"/>
      <c r="G36" s="14"/>
    </row>
    <row r="37" spans="1:7" x14ac:dyDescent="0.25">
      <c r="A37" s="20"/>
    </row>
  </sheetData>
  <mergeCells count="3">
    <mergeCell ref="A1:G1"/>
    <mergeCell ref="F23:F26"/>
    <mergeCell ref="F30:F31"/>
  </mergeCells>
  <conditionalFormatting sqref="D23:D24 B9:B14 B16:B21 B23:B28 C9:G9 C16:G16 F23:G23 E30:G30 B2:B7 A3:A33 B30:B33">
    <cfRule type="containsText" dxfId="12" priority="43" operator="containsText" text="domenica">
      <formula>NOT(ISERROR(SEARCH("domenica",A2)))</formula>
    </cfRule>
  </conditionalFormatting>
  <conditionalFormatting sqref="C3">
    <cfRule type="containsText" dxfId="11" priority="1" operator="containsText" text="domenica">
      <formula>NOT(ISERROR(SEARCH("domenica",C3)))</formula>
    </cfRule>
  </conditionalFormatting>
  <pageMargins left="1.9685039370078741" right="0.70866141732283472" top="0.74803149606299213" bottom="0.74803149606299213" header="0.31496062992125984" footer="0.31496062992125984"/>
  <pageSetup paperSize="9" scale="73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33"/>
  <sheetViews>
    <sheetView topLeftCell="A19" zoomScaleNormal="100" workbookViewId="0">
      <selection activeCell="F28" sqref="F28:F31"/>
    </sheetView>
  </sheetViews>
  <sheetFormatPr defaultColWidth="9.140625" defaultRowHeight="15" x14ac:dyDescent="0.25"/>
  <cols>
    <col min="1" max="1" width="15" style="1" customWidth="1"/>
    <col min="2" max="2" width="14.5703125" style="1" customWidth="1"/>
    <col min="3" max="3" width="72.140625" style="1" customWidth="1"/>
    <col min="4" max="4" width="15.140625" style="1" customWidth="1"/>
    <col min="5" max="5" width="15.28515625" style="1" customWidth="1"/>
    <col min="6" max="6" width="7.7109375" style="1" customWidth="1"/>
    <col min="7" max="7" width="7.28515625" style="40" customWidth="1"/>
    <col min="8" max="16384" width="9.140625" style="1"/>
  </cols>
  <sheetData>
    <row r="1" spans="1:7" ht="31.5" customHeight="1" x14ac:dyDescent="0.25">
      <c r="A1" s="223" t="s">
        <v>10</v>
      </c>
      <c r="B1" s="224"/>
      <c r="C1" s="224"/>
      <c r="D1" s="224"/>
      <c r="E1" s="224"/>
      <c r="F1" s="224"/>
      <c r="G1" s="224"/>
    </row>
    <row r="2" spans="1:7" ht="45" x14ac:dyDescent="0.25">
      <c r="A2" s="50" t="s">
        <v>4</v>
      </c>
      <c r="B2" s="51" t="s">
        <v>3</v>
      </c>
      <c r="C2" s="50" t="s">
        <v>0</v>
      </c>
      <c r="D2" s="52" t="s">
        <v>1</v>
      </c>
      <c r="E2" s="52" t="s">
        <v>2</v>
      </c>
      <c r="F2" s="53" t="s">
        <v>16</v>
      </c>
      <c r="G2" s="53" t="s">
        <v>54</v>
      </c>
    </row>
    <row r="3" spans="1:7" ht="18.75" customHeight="1" x14ac:dyDescent="0.25">
      <c r="A3" s="54">
        <v>44652</v>
      </c>
      <c r="B3" s="31" t="s">
        <v>42</v>
      </c>
      <c r="C3" s="146"/>
      <c r="D3" s="27"/>
      <c r="E3" s="27"/>
      <c r="F3" s="27"/>
      <c r="G3" s="27">
        <v>1</v>
      </c>
    </row>
    <row r="4" spans="1:7" x14ac:dyDescent="0.25">
      <c r="A4" s="54">
        <v>44653</v>
      </c>
      <c r="B4" s="31" t="s">
        <v>43</v>
      </c>
      <c r="C4" s="147"/>
      <c r="D4" s="131"/>
      <c r="E4" s="131"/>
      <c r="F4" s="27"/>
      <c r="G4" s="27">
        <v>1</v>
      </c>
    </row>
    <row r="5" spans="1:7" ht="18.75" customHeight="1" x14ac:dyDescent="0.25">
      <c r="A5" s="23">
        <v>44654</v>
      </c>
      <c r="B5" s="23" t="s">
        <v>37</v>
      </c>
      <c r="C5" s="196"/>
      <c r="D5" s="18"/>
      <c r="E5" s="18"/>
      <c r="F5" s="18"/>
      <c r="G5" s="18"/>
    </row>
    <row r="6" spans="1:7" ht="18.75" customHeight="1" x14ac:dyDescent="0.25">
      <c r="A6" s="54">
        <v>44655</v>
      </c>
      <c r="B6" s="31" t="s">
        <v>38</v>
      </c>
      <c r="C6" s="149"/>
      <c r="D6" s="27"/>
      <c r="E6" s="27"/>
      <c r="F6" s="27"/>
      <c r="G6" s="183">
        <v>1</v>
      </c>
    </row>
    <row r="7" spans="1:7" s="29" customFormat="1" ht="18.75" customHeight="1" x14ac:dyDescent="0.25">
      <c r="A7" s="54">
        <v>44656</v>
      </c>
      <c r="B7" s="31" t="s">
        <v>39</v>
      </c>
      <c r="C7" s="149"/>
      <c r="D7" s="27"/>
      <c r="E7" s="27"/>
      <c r="F7" s="27"/>
      <c r="G7" s="183">
        <v>1</v>
      </c>
    </row>
    <row r="8" spans="1:7" s="29" customFormat="1" ht="18.75" customHeight="1" x14ac:dyDescent="0.25">
      <c r="A8" s="54">
        <v>44657</v>
      </c>
      <c r="B8" s="31" t="s">
        <v>40</v>
      </c>
      <c r="C8" s="27"/>
      <c r="D8" s="27"/>
      <c r="E8" s="27"/>
      <c r="F8" s="27"/>
      <c r="G8" s="27">
        <v>1</v>
      </c>
    </row>
    <row r="9" spans="1:7" s="29" customFormat="1" ht="18.75" customHeight="1" x14ac:dyDescent="0.25">
      <c r="A9" s="54">
        <v>44658</v>
      </c>
      <c r="B9" s="31" t="s">
        <v>41</v>
      </c>
      <c r="C9" s="27"/>
      <c r="D9" s="27"/>
      <c r="E9" s="27"/>
      <c r="F9" s="27"/>
      <c r="G9" s="27">
        <v>1</v>
      </c>
    </row>
    <row r="10" spans="1:7" s="29" customFormat="1" ht="18.75" customHeight="1" x14ac:dyDescent="0.25">
      <c r="A10" s="54">
        <v>44659</v>
      </c>
      <c r="B10" s="31" t="s">
        <v>42</v>
      </c>
      <c r="C10" s="27"/>
      <c r="D10" s="27"/>
      <c r="E10" s="27"/>
      <c r="F10" s="27"/>
      <c r="G10" s="27">
        <v>1</v>
      </c>
    </row>
    <row r="11" spans="1:7" s="29" customFormat="1" ht="18.75" customHeight="1" x14ac:dyDescent="0.25">
      <c r="A11" s="54">
        <v>44660</v>
      </c>
      <c r="B11" s="31" t="s">
        <v>43</v>
      </c>
      <c r="C11" s="27"/>
      <c r="D11" s="27"/>
      <c r="E11" s="27"/>
      <c r="F11" s="27"/>
      <c r="G11" s="27">
        <v>1</v>
      </c>
    </row>
    <row r="12" spans="1:7" s="29" customFormat="1" ht="18.75" customHeight="1" x14ac:dyDescent="0.25">
      <c r="A12" s="23">
        <v>44661</v>
      </c>
      <c r="B12" s="23" t="s">
        <v>37</v>
      </c>
      <c r="C12" s="18"/>
      <c r="D12" s="18"/>
      <c r="E12" s="18"/>
      <c r="F12" s="18"/>
      <c r="G12" s="18"/>
    </row>
    <row r="13" spans="1:7" s="29" customFormat="1" ht="18.75" customHeight="1" x14ac:dyDescent="0.25">
      <c r="A13" s="54">
        <v>44662</v>
      </c>
      <c r="B13" s="31" t="s">
        <v>38</v>
      </c>
      <c r="C13" s="27"/>
      <c r="D13" s="27"/>
      <c r="E13" s="27"/>
      <c r="F13" s="27"/>
      <c r="G13" s="27">
        <v>1</v>
      </c>
    </row>
    <row r="14" spans="1:7" s="29" customFormat="1" ht="18.75" customHeight="1" x14ac:dyDescent="0.25">
      <c r="A14" s="54">
        <v>44663</v>
      </c>
      <c r="B14" s="31" t="s">
        <v>39</v>
      </c>
      <c r="C14" s="27"/>
      <c r="D14" s="27"/>
      <c r="E14" s="27"/>
      <c r="F14" s="27"/>
      <c r="G14" s="27">
        <v>1</v>
      </c>
    </row>
    <row r="15" spans="1:7" s="29" customFormat="1" ht="18.75" customHeight="1" x14ac:dyDescent="0.25">
      <c r="A15" s="54">
        <v>44664</v>
      </c>
      <c r="B15" s="31" t="s">
        <v>40</v>
      </c>
      <c r="C15" s="27"/>
      <c r="D15" s="27"/>
      <c r="E15" s="27"/>
      <c r="F15" s="27"/>
      <c r="G15" s="27">
        <v>1</v>
      </c>
    </row>
    <row r="16" spans="1:7" s="29" customFormat="1" ht="18.75" customHeight="1" x14ac:dyDescent="0.25">
      <c r="A16" s="159">
        <v>44665</v>
      </c>
      <c r="B16" s="175" t="s">
        <v>41</v>
      </c>
      <c r="C16" s="230" t="s">
        <v>105</v>
      </c>
      <c r="D16" s="181"/>
      <c r="E16" s="181"/>
      <c r="F16" s="181"/>
      <c r="G16" s="181"/>
    </row>
    <row r="17" spans="1:7" s="29" customFormat="1" ht="18.75" customHeight="1" x14ac:dyDescent="0.25">
      <c r="A17" s="159">
        <v>44666</v>
      </c>
      <c r="B17" s="175" t="s">
        <v>42</v>
      </c>
      <c r="C17" s="231"/>
      <c r="D17" s="181"/>
      <c r="E17" s="181"/>
      <c r="F17" s="181"/>
      <c r="G17" s="181"/>
    </row>
    <row r="18" spans="1:7" s="29" customFormat="1" ht="18.75" customHeight="1" x14ac:dyDescent="0.25">
      <c r="A18" s="159">
        <v>44667</v>
      </c>
      <c r="B18" s="175" t="s">
        <v>43</v>
      </c>
      <c r="C18" s="231"/>
      <c r="D18" s="197" t="s">
        <v>108</v>
      </c>
      <c r="E18" s="197" t="s">
        <v>108</v>
      </c>
      <c r="F18" s="181"/>
      <c r="G18" s="181"/>
    </row>
    <row r="19" spans="1:7" s="29" customFormat="1" ht="18.75" customHeight="1" x14ac:dyDescent="0.25">
      <c r="A19" s="23">
        <v>44668</v>
      </c>
      <c r="B19" s="23" t="s">
        <v>37</v>
      </c>
      <c r="C19" s="231"/>
      <c r="D19" s="18"/>
      <c r="E19" s="18"/>
      <c r="F19" s="18"/>
      <c r="G19" s="18"/>
    </row>
    <row r="20" spans="1:7" s="29" customFormat="1" ht="18.75" customHeight="1" x14ac:dyDescent="0.25">
      <c r="A20" s="180">
        <v>44669</v>
      </c>
      <c r="B20" s="176" t="s">
        <v>38</v>
      </c>
      <c r="C20" s="231"/>
      <c r="D20" s="191"/>
      <c r="E20" s="179"/>
      <c r="F20" s="179"/>
      <c r="G20" s="179"/>
    </row>
    <row r="21" spans="1:7" s="29" customFormat="1" ht="25.5" customHeight="1" x14ac:dyDescent="0.25">
      <c r="A21" s="159">
        <v>44670</v>
      </c>
      <c r="B21" s="175" t="s">
        <v>39</v>
      </c>
      <c r="C21" s="232"/>
      <c r="D21" s="133"/>
      <c r="E21" s="145"/>
      <c r="F21" s="175"/>
      <c r="G21" s="181"/>
    </row>
    <row r="22" spans="1:7" s="29" customFormat="1" ht="27.75" customHeight="1" x14ac:dyDescent="0.25">
      <c r="A22" s="54">
        <v>44671</v>
      </c>
      <c r="B22" s="31" t="s">
        <v>40</v>
      </c>
      <c r="C22" s="27"/>
      <c r="D22" s="27"/>
      <c r="E22" s="27"/>
      <c r="F22" s="27"/>
      <c r="G22" s="27">
        <v>1</v>
      </c>
    </row>
    <row r="23" spans="1:7" s="29" customFormat="1" ht="18.75" customHeight="1" x14ac:dyDescent="0.25">
      <c r="A23" s="54">
        <v>44672</v>
      </c>
      <c r="B23" s="31" t="s">
        <v>41</v>
      </c>
      <c r="C23" s="27"/>
      <c r="D23" s="27"/>
      <c r="E23" s="27"/>
      <c r="F23" s="27"/>
      <c r="G23" s="27">
        <v>1</v>
      </c>
    </row>
    <row r="24" spans="1:7" s="29" customFormat="1" ht="18.75" customHeight="1" x14ac:dyDescent="0.25">
      <c r="A24" s="54">
        <v>44673</v>
      </c>
      <c r="B24" s="31" t="s">
        <v>42</v>
      </c>
      <c r="C24" s="27"/>
      <c r="D24" s="27"/>
      <c r="E24" s="27"/>
      <c r="F24" s="27"/>
      <c r="G24" s="27">
        <v>1</v>
      </c>
    </row>
    <row r="25" spans="1:7" s="29" customFormat="1" ht="18.75" customHeight="1" x14ac:dyDescent="0.25">
      <c r="A25" s="54">
        <v>44674</v>
      </c>
      <c r="B25" s="31" t="s">
        <v>43</v>
      </c>
      <c r="C25" s="27"/>
      <c r="D25" s="27"/>
      <c r="E25" s="27"/>
      <c r="F25" s="27"/>
      <c r="G25" s="27">
        <v>1</v>
      </c>
    </row>
    <row r="26" spans="1:7" s="29" customFormat="1" ht="18.75" customHeight="1" x14ac:dyDescent="0.25">
      <c r="A26" s="23">
        <v>44675</v>
      </c>
      <c r="B26" s="23" t="s">
        <v>37</v>
      </c>
      <c r="C26" s="56"/>
      <c r="D26" s="18"/>
      <c r="E26" s="18"/>
      <c r="F26" s="18"/>
      <c r="G26" s="18"/>
    </row>
    <row r="27" spans="1:7" s="29" customFormat="1" ht="18.75" customHeight="1" x14ac:dyDescent="0.2">
      <c r="A27" s="180">
        <v>44676</v>
      </c>
      <c r="B27" s="176" t="s">
        <v>38</v>
      </c>
      <c r="C27" s="176" t="s">
        <v>52</v>
      </c>
      <c r="D27" s="189"/>
      <c r="E27" s="190"/>
      <c r="F27" s="179"/>
      <c r="G27" s="179"/>
    </row>
    <row r="28" spans="1:7" s="29" customFormat="1" ht="25.5" customHeight="1" x14ac:dyDescent="0.2">
      <c r="A28" s="54">
        <v>44677</v>
      </c>
      <c r="B28" s="6" t="s">
        <v>39</v>
      </c>
      <c r="C28" s="12"/>
      <c r="D28" s="83" t="s">
        <v>72</v>
      </c>
      <c r="E28" s="102" t="s">
        <v>72</v>
      </c>
      <c r="F28" s="174"/>
      <c r="G28" s="12">
        <v>1</v>
      </c>
    </row>
    <row r="29" spans="1:7" s="29" customFormat="1" ht="25.5" customHeight="1" x14ac:dyDescent="0.2">
      <c r="A29" s="54">
        <v>44678</v>
      </c>
      <c r="B29" s="6" t="s">
        <v>40</v>
      </c>
      <c r="C29" s="12"/>
      <c r="D29" s="83" t="s">
        <v>72</v>
      </c>
      <c r="E29" s="102" t="s">
        <v>72</v>
      </c>
      <c r="F29" s="177"/>
      <c r="G29" s="12">
        <v>1</v>
      </c>
    </row>
    <row r="30" spans="1:7" s="29" customFormat="1" ht="25.5" customHeight="1" x14ac:dyDescent="0.2">
      <c r="A30" s="54">
        <v>44679</v>
      </c>
      <c r="B30" s="6" t="s">
        <v>41</v>
      </c>
      <c r="C30" s="12"/>
      <c r="D30" s="83" t="s">
        <v>72</v>
      </c>
      <c r="E30" s="102" t="s">
        <v>72</v>
      </c>
      <c r="F30" s="177"/>
      <c r="G30" s="12">
        <v>1</v>
      </c>
    </row>
    <row r="31" spans="1:7" s="29" customFormat="1" ht="25.5" customHeight="1" x14ac:dyDescent="0.2">
      <c r="A31" s="54">
        <v>44680</v>
      </c>
      <c r="B31" s="6" t="s">
        <v>42</v>
      </c>
      <c r="C31" s="140"/>
      <c r="D31" s="141" t="s">
        <v>72</v>
      </c>
      <c r="E31" s="142" t="s">
        <v>72</v>
      </c>
      <c r="F31" s="177"/>
      <c r="G31" s="140">
        <v>1</v>
      </c>
    </row>
    <row r="32" spans="1:7" s="29" customFormat="1" ht="25.5" customHeight="1" x14ac:dyDescent="0.25">
      <c r="A32" s="54">
        <v>44681</v>
      </c>
      <c r="B32" s="6" t="s">
        <v>43</v>
      </c>
      <c r="C32" s="6"/>
      <c r="D32" s="6"/>
      <c r="E32" s="6"/>
      <c r="F32" s="6"/>
      <c r="G32" s="186">
        <v>1</v>
      </c>
    </row>
    <row r="33" spans="1:7" ht="28.5" x14ac:dyDescent="0.25">
      <c r="A33" s="42" t="s">
        <v>31</v>
      </c>
      <c r="B33" s="42" t="s">
        <v>36</v>
      </c>
      <c r="C33" s="43">
        <f>G33</f>
        <v>20</v>
      </c>
      <c r="D33" s="44"/>
      <c r="E33" s="44"/>
      <c r="F33" s="157">
        <f>SUM(F2:F32)</f>
        <v>0</v>
      </c>
      <c r="G33" s="44">
        <f>SUM(G2:G32)</f>
        <v>20</v>
      </c>
    </row>
  </sheetData>
  <mergeCells count="2">
    <mergeCell ref="A1:G1"/>
    <mergeCell ref="C16:C21"/>
  </mergeCells>
  <conditionalFormatting sqref="B6:B11 B13:B18 B20:B25 B2:B4 B27:B32">
    <cfRule type="containsText" dxfId="10" priority="8" operator="containsText" text="domenica">
      <formula>NOT(ISERROR(SEARCH("domenica",B2)))</formula>
    </cfRule>
  </conditionalFormatting>
  <conditionalFormatting sqref="D4:E4">
    <cfRule type="containsText" dxfId="9" priority="2" operator="containsText" text="domenica">
      <formula>NOT(ISERROR(SEARCH("domenica",D4)))</formula>
    </cfRule>
  </conditionalFormatting>
  <conditionalFormatting sqref="C16">
    <cfRule type="containsText" dxfId="8" priority="1" operator="containsText" text="domenica">
      <formula>NOT(ISERROR(SEARCH("domenica",C16)))</formula>
    </cfRule>
  </conditionalFormatting>
  <pageMargins left="1.9685039370078741" right="0.70866141732283472" top="0.74803149606299213" bottom="0.74803149606299213" header="0.31496062992125984" footer="0.31496062992125984"/>
  <pageSetup paperSize="9" scale="73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14</vt:i4>
      </vt:variant>
    </vt:vector>
  </HeadingPairs>
  <TitlesOfParts>
    <vt:vector size="14" baseType="lpstr">
      <vt:lpstr>FRONTESPIZIO</vt:lpstr>
      <vt:lpstr>SETTEMBRE 2021</vt:lpstr>
      <vt:lpstr>OTTOBRE 2021</vt:lpstr>
      <vt:lpstr>NOVEMBRE 2021</vt:lpstr>
      <vt:lpstr>DICEMBRE 2021</vt:lpstr>
      <vt:lpstr>GENNAIO 2022</vt:lpstr>
      <vt:lpstr>FEBBRAIO 2022</vt:lpstr>
      <vt:lpstr>MARZO 2022</vt:lpstr>
      <vt:lpstr>APRILE 2022</vt:lpstr>
      <vt:lpstr>MAGGIO 2022</vt:lpstr>
      <vt:lpstr>GIUGNO 2022</vt:lpstr>
      <vt:lpstr>LUGLIO 2022</vt:lpstr>
      <vt:lpstr>AGOSTO 2022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2021-09-29T10:44:03Z</dcterms:modified>
</cp:coreProperties>
</file>