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60" windowWidth="20376" windowHeight="11532" tabRatio="955" activeTab="3"/>
  </bookViews>
  <sheets>
    <sheet name="FRONTESPIZIO" sheetId="1" r:id="rId1"/>
    <sheet name="SETTEMBRE 2020" sheetId="2" r:id="rId2"/>
    <sheet name="OTTOBRE 2020" sheetId="3" r:id="rId3"/>
    <sheet name="NOVEMBRE 2020" sheetId="4" r:id="rId4"/>
    <sheet name="DICEMBRE 2020" sheetId="5" r:id="rId5"/>
    <sheet name="GENNAIO 2021" sheetId="6" r:id="rId6"/>
    <sheet name="FEBBRAIO 2021" sheetId="7" r:id="rId7"/>
    <sheet name="MARZO 2021" sheetId="8" r:id="rId8"/>
    <sheet name="APRILE 2021" sheetId="9" r:id="rId9"/>
    <sheet name="MAGGIO 2021" sheetId="10" r:id="rId10"/>
    <sheet name="GIUGNO 2021" sheetId="11" r:id="rId11"/>
    <sheet name="LUGLIO 2021" sheetId="12" r:id="rId12"/>
    <sheet name="AGOSTO 2021" sheetId="13" r:id="rId13"/>
    <sheet name="Foglio2" sheetId="15" r:id="rId14"/>
  </sheets>
  <calcPr calcId="144525"/>
</workbook>
</file>

<file path=xl/calcChain.xml><?xml version="1.0" encoding="utf-8"?>
<calcChain xmlns="http://schemas.openxmlformats.org/spreadsheetml/2006/main">
  <c r="E18" i="1" l="1"/>
  <c r="F34" i="3"/>
  <c r="G34" i="3"/>
  <c r="C34" i="3" s="1"/>
  <c r="E16" i="1"/>
  <c r="E17" i="1"/>
  <c r="E13" i="1" l="1"/>
  <c r="E14" i="1"/>
  <c r="E15" i="1"/>
  <c r="E12" i="1"/>
  <c r="F33" i="9"/>
  <c r="F33" i="11"/>
  <c r="F34" i="10"/>
  <c r="F34" i="6"/>
  <c r="F34" i="5"/>
  <c r="F33" i="7"/>
  <c r="F33" i="2"/>
  <c r="G33" i="11" l="1"/>
  <c r="C33" i="11" s="1"/>
  <c r="G34" i="10"/>
  <c r="C34" i="10" s="1"/>
  <c r="G33" i="9"/>
  <c r="C33" i="9" s="1"/>
  <c r="G34" i="8"/>
  <c r="C34" i="8" s="1"/>
  <c r="G33" i="7"/>
  <c r="C33" i="7" s="1"/>
  <c r="G34" i="6"/>
  <c r="C34" i="6" s="1"/>
  <c r="G34" i="5"/>
  <c r="C34" i="5" s="1"/>
  <c r="G33" i="4"/>
  <c r="C33" i="4" s="1"/>
  <c r="G33" i="2"/>
  <c r="C33" i="2" s="1"/>
  <c r="G5" i="1" l="1"/>
</calcChain>
</file>

<file path=xl/sharedStrings.xml><?xml version="1.0" encoding="utf-8"?>
<sst xmlns="http://schemas.openxmlformats.org/spreadsheetml/2006/main" count="688" uniqueCount="123">
  <si>
    <t>ATTIVITA'</t>
  </si>
  <si>
    <t>SEDE DI FAICCHIO</t>
  </si>
  <si>
    <t>SEDE DI CASTELVENERE</t>
  </si>
  <si>
    <t>GG. SETTIMANA</t>
  </si>
  <si>
    <t>GG</t>
  </si>
  <si>
    <t>INIZIO ANNO SCOLASTICO - ORIENTAMENTO IN INGRESSO DEGLI ALUNNI DELLE PRIME CLASSI - VISITA AI LABORATORI - SPIEGAZIONE DELLA MISSION DEL NOSTRO ISTITUTO</t>
  </si>
  <si>
    <t>OTTOBRE</t>
  </si>
  <si>
    <t xml:space="preserve">NOVEMBRE </t>
  </si>
  <si>
    <t>FEBBRAIO</t>
  </si>
  <si>
    <t>GENNAIO</t>
  </si>
  <si>
    <t>MARZO</t>
  </si>
  <si>
    <t>APRILE</t>
  </si>
  <si>
    <t>LUGLIO</t>
  </si>
  <si>
    <t>AGOSTO</t>
  </si>
  <si>
    <t>TOTALE GIORNI SCOLASTICI</t>
  </si>
  <si>
    <t>I DOCENTI CHE SONO IMPIEGATI SU DUE O PIU' SCUOLE  AVRANNO DA SEGUIRE</t>
  </si>
  <si>
    <t>LA SEGUENTE FORMULA PER LA PRESTAZIONE DELLE ATTIVITA' DI CONSIGLIO E DI COLLEGIO</t>
  </si>
  <si>
    <t>TOTALE ORE PER CONSIGLI E COLLEGI</t>
  </si>
  <si>
    <t>Il planning, una volta approvato, avrà dei cambiamenti solamente per forza maggiore.</t>
  </si>
  <si>
    <t>I docenti tutti sono tenuti a rispettare quanto deliberato dal Collegio dei Docenti.</t>
  </si>
  <si>
    <t>In caso di assenza di stato del dirigente scolastico, la conduzione dei consigli sarà demandata ai rispettivi coordinatori di classe e la verbalizzazione  sarà consegnata entro sette giorni in presidenza o data ai collaboratori del dirigente. Attenzione sono atti pubblici.</t>
  </si>
  <si>
    <t>I docenti non impegnati negli esami di Stato sono tenuti a prestare servizio fino al 30 giugno</t>
  </si>
  <si>
    <t>PROVE D'INGRESSO:  acquisizione e consolidamento livelli in ingresso</t>
  </si>
  <si>
    <t>Verifiche per classi parallele</t>
  </si>
  <si>
    <t>Triennio</t>
  </si>
  <si>
    <t>Biennio</t>
  </si>
  <si>
    <t>Riunione di Dipartimento- linee guida per strutturazione prove di verifica per classi parallele</t>
  </si>
  <si>
    <t>SETTEMBRE</t>
  </si>
  <si>
    <t>Verifiche quadrimestrali scritte ed orali</t>
  </si>
  <si>
    <t>I GIOVANI RICORDANO LA SHOAH Legge n.211 del 7 luglio 2000</t>
  </si>
  <si>
    <t>Attività di recupero e potenziamento</t>
  </si>
  <si>
    <t>Verifiche scritte e orali</t>
  </si>
  <si>
    <t>Riunione dipartimantale: progettazione curricolare</t>
  </si>
  <si>
    <t>ELEZIONI ORGANI COLLEGIALI</t>
  </si>
  <si>
    <t>FINE ATTIVITA' SCOLASTICA</t>
  </si>
  <si>
    <t>ESAMI GIUDIZI SOSPESI</t>
  </si>
  <si>
    <t>CHIUSURA ISTITUTO</t>
  </si>
  <si>
    <t xml:space="preserve"> </t>
  </si>
  <si>
    <t>IL SEGUENTE CALENDARIO PUO SUBIRE MODIFICHE</t>
  </si>
  <si>
    <t>2^ SIMULAZIONE DELLE PROVE - ESAME DI STATO</t>
  </si>
  <si>
    <t>1^ SIMULAZIONE PROVE ESAMI DI STATO</t>
  </si>
  <si>
    <t>3^ SIMULAZIONE DELLE PROVE DELL'ESAME DI STATO</t>
  </si>
  <si>
    <t>TOTALE</t>
  </si>
  <si>
    <t xml:space="preserve"> ASSUNZIONE IN SERVIZIO DOCENTI NEO-IMMESSI, DOCENTI TRASFERITI IN ENTRATA - LETTURA CIRCOLARI - CONSEGNA DOCUMENTI AI DOCENTI- SCHEDA DI PROFESSIONALITA' </t>
  </si>
  <si>
    <t>Riunione  per dipartimenti: LETTURA DEL RAV, PTOF, PdM</t>
  </si>
  <si>
    <t xml:space="preserve">Riunione  per dipartimenti: APPROFONDIMENTI INDICAZIONI NAZIONALI PER IL CURRICULO, ATTO D'INDIRIZZZO DEL DS, PTOF, REGOLAMENTO D'ISTITUTO, LINEE GUIDA INSEGNAMENTO ED. CIVICA ED EVENTUALI COMPRESENZE  / RIUNIONE DOCENTI DI SOSTEGNO CON IL DS   </t>
  </si>
  <si>
    <t>verifiche per classi parallele</t>
  </si>
  <si>
    <t xml:space="preserve">Verifiche per classi parallele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</si>
  <si>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Incontro scuola famiglia</t>
  </si>
  <si>
    <t>Festività previste da calendario scolastico nazionale e regionale</t>
  </si>
  <si>
    <t>Festa della legalità- attività mirate</t>
  </si>
  <si>
    <t xml:space="preserve">Consigli di classe - insediamento componete genitori ed alunni eletti </t>
  </si>
  <si>
    <t>PLANNING ANNUALE DELLE ATTIVITA' - A.S. 2020-2021</t>
  </si>
  <si>
    <t>GIORNI</t>
  </si>
  <si>
    <t>DOMENICA</t>
  </si>
  <si>
    <t>LUNEDÌ</t>
  </si>
  <si>
    <t>MARTEDÌ</t>
  </si>
  <si>
    <t>MERCOLEDÌ</t>
  </si>
  <si>
    <t>GIOVEDÌ</t>
  </si>
  <si>
    <t>VENERDÌ</t>
  </si>
  <si>
    <t>SABATO</t>
  </si>
  <si>
    <t>MARTEDI</t>
  </si>
  <si>
    <t>MERCOLEDI</t>
  </si>
  <si>
    <t>GIOVEDI</t>
  </si>
  <si>
    <t>VENERDI</t>
  </si>
  <si>
    <t>LUNEDI</t>
  </si>
  <si>
    <t xml:space="preserve">DICEMBRE </t>
  </si>
  <si>
    <t>MAGGIO</t>
  </si>
  <si>
    <t>GIUGNO</t>
  </si>
  <si>
    <t>Festività previste da calendario scolastico nazionale e regionale -Festività natalizie-</t>
  </si>
  <si>
    <t>Festività previste da calendario scolastico nazionale e regionale - Ponte dell'Immacolata</t>
  </si>
  <si>
    <t>Festività previste da calendario scolastico nazionale e regionale - Festività Pasquali</t>
  </si>
  <si>
    <t>Festa della Liberazione</t>
  </si>
  <si>
    <t xml:space="preserve">Festività previste da calendario scolastico nazionale e regionale -Festa del lavoro </t>
  </si>
  <si>
    <t>Festività previste da calendario scolastico nazionale e regionale -FESTA DELLA REPUBBLICA</t>
  </si>
  <si>
    <t>GIORNI DI LEZIONE</t>
  </si>
  <si>
    <t>TOTALE ORE COLLEGIO DOCENTI E INCONTRI SCUOLA FAMIGLIA</t>
  </si>
  <si>
    <t>I GIOVANI RICORDANO LE VITTIME DELLE FOIBE</t>
  </si>
  <si>
    <t>TOTALE ORE CATTEDRA</t>
  </si>
  <si>
    <t>TOTALE ORE PER CONSIGLI E COLLEGI DA EFFETTUARE</t>
  </si>
  <si>
    <t>2° COLLEGIO DOCENTI</t>
  </si>
  <si>
    <t>1° COLLEGIO DOCENTI</t>
  </si>
  <si>
    <t>3° COLLEGIO DOCENTI</t>
  </si>
  <si>
    <t xml:space="preserve">ESAMI DI MATURITA CANDIDATI PRIVATISTI - RECUPERO APPRENDIMENTI DA PAI </t>
  </si>
  <si>
    <t>Riunioni per dipartimenti: Regolamento d'Istituto</t>
  </si>
  <si>
    <t>4° COLLEGIO DOCENTI</t>
  </si>
  <si>
    <t>Consigli di classe quadrimestrali - sede Castelvenere</t>
  </si>
  <si>
    <t>5° COLLEGIO DOCENTI</t>
  </si>
  <si>
    <t>Festività previste da calendario scolastico nazionale e regionale - martedi grasso-</t>
  </si>
  <si>
    <t xml:space="preserve">Consigli per classi parallele - adozione libri di testo </t>
  </si>
  <si>
    <t>6° COLLEGIO DOCENTI</t>
  </si>
  <si>
    <t>7° COLLEGIO DOCENTI</t>
  </si>
  <si>
    <t>Festività -Santo Patrono Castelvenere</t>
  </si>
  <si>
    <t>Giornate della condivisione</t>
  </si>
  <si>
    <t xml:space="preserve">GIORNATE DELLA CREATVITA' - ATTIVITA' GESTITA DAGLI ALUNNI- LABORATORI, CONVEGNI, SEMINARI </t>
  </si>
  <si>
    <t>Biennio / Triennio / Serale</t>
  </si>
  <si>
    <t>CONSIGLI DI CLASSE - DOCUMENTO DEL 15 MAGGIO</t>
  </si>
  <si>
    <t>8° COLLEGIO DOCENTI</t>
  </si>
  <si>
    <r>
      <t xml:space="preserve">Le ore per i </t>
    </r>
    <r>
      <rPr>
        <sz val="10"/>
        <color indexed="10"/>
        <rFont val="Arial"/>
        <family val="2"/>
      </rPr>
      <t xml:space="preserve">Consigli di classe </t>
    </r>
    <r>
      <rPr>
        <sz val="11"/>
        <color theme="1"/>
        <rFont val="Calibri"/>
        <family val="2"/>
        <scheme val="minor"/>
      </rPr>
      <t>sono 40 per tutto l'anno scolastico. I consigli quadrimestrali si svolgeranno, se l'andamrento epidemiologico lo consentirà, in presenza. I consigli di classe ordinari verrano svolti in modalità on line, attraverso la piattaforma web CISCOWEBEX.</t>
    </r>
  </si>
  <si>
    <r>
      <t xml:space="preserve">Le ore per il </t>
    </r>
    <r>
      <rPr>
        <sz val="10"/>
        <color indexed="12"/>
        <rFont val="Arial"/>
        <family val="2"/>
      </rPr>
      <t>Collegio dei docenti</t>
    </r>
    <r>
      <rPr>
        <sz val="11"/>
        <color theme="1"/>
        <rFont val="Calibri"/>
        <family val="2"/>
        <scheme val="minor"/>
      </rPr>
      <t xml:space="preserve"> sono 40 per tutto l'anno scolastico. I collegi si svolgeranno generalmente in modalità on line attraverso la piattaforma web CISCOWEBEX.</t>
    </r>
  </si>
  <si>
    <r>
      <rPr>
        <b/>
        <sz val="11"/>
        <color theme="1"/>
        <rFont val="Calibri"/>
        <family val="2"/>
        <scheme val="minor"/>
      </rPr>
      <t xml:space="preserve">La Dirigente Scolastica
Dott.ssa Elena Mazzarelli
</t>
    </r>
    <r>
      <rPr>
        <sz val="11"/>
        <color theme="1"/>
        <rFont val="Calibri"/>
        <family val="2"/>
        <scheme val="minor"/>
      </rPr>
      <t xml:space="preserve">Firma predisposta a mezzo stampa
secondo l’art. 3 del D.lgs 39/1993 e l’articolo 3bis,
comma 4bis del Codice dell’amm. digitale
</t>
    </r>
  </si>
  <si>
    <t>COLLEGIO DOCENTI</t>
  </si>
  <si>
    <t>Consigli di classe</t>
  </si>
  <si>
    <t>Consigli di classe quadrimestrali: Faicchio/Castelvenere (diurno-serale)</t>
  </si>
  <si>
    <t>Incontro scuola - famiglia elezione rappresentanti</t>
  </si>
  <si>
    <t>Consigli di classe quadrimestrali- sede Faicchio</t>
  </si>
  <si>
    <t>Incontro online Scuola -Famiglia *</t>
  </si>
  <si>
    <t xml:space="preserve">* Gli incontri scuola famiglia saranno tenuti dal coordinatore di classe  secondo un calendario prestabilito e comunicato ai genitori </t>
  </si>
  <si>
    <t>Consegna delle progettazioni disciplinari</t>
  </si>
  <si>
    <t>Consegna delle progettazioni interdisciplinari</t>
  </si>
  <si>
    <t>Classi Turistico</t>
  </si>
  <si>
    <t>Classi Odontotecnico</t>
  </si>
  <si>
    <t>Triennio/ Serale</t>
  </si>
  <si>
    <t>TURISTICO</t>
  </si>
  <si>
    <t>ODONTOTECNICO</t>
  </si>
  <si>
    <t>TRENNIO</t>
  </si>
  <si>
    <t>TRIENNIO</t>
  </si>
  <si>
    <t>Triennio/Serale</t>
  </si>
  <si>
    <t>BIENNIO</t>
  </si>
  <si>
    <t xml:space="preserve">Biennio / Triennio </t>
  </si>
  <si>
    <t>Turistico/Odont.</t>
  </si>
  <si>
    <t>VIRTUAL DAY :  GIORNATA DI ORIENTAMENTO</t>
  </si>
  <si>
    <t>VIRTUAL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</si>
</sst>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4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/>
    <xf numFmtId="0" fontId="8" fillId="0" borderId="1" xfId="0" applyFont="1" applyBorder="1" applyAlignment="1">
      <alignment vertical="top" wrapText="1"/>
    </xf>
    <xf numFmtId="0" fontId="8" fillId="0" borderId="1" xfId="0" applyFont="1" applyBorder="1"/>
    <xf numFmtId="0" fontId="0" fillId="0" borderId="1" xfId="0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4" borderId="0" xfId="0" applyFill="1"/>
    <xf numFmtId="0" fontId="4" fillId="0" borderId="2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0" xfId="0" applyFont="1" applyAlignment="1">
      <alignment vertical="top" wrapText="1"/>
    </xf>
    <xf numFmtId="14" fontId="0" fillId="0" borderId="1" xfId="0" applyNumberFormat="1" applyFont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0" fillId="0" borderId="0" xfId="0" applyFont="1" applyAlignment="1">
      <alignment horizontal="right" vertical="top" wrapText="1"/>
    </xf>
    <xf numFmtId="14" fontId="0" fillId="0" borderId="0" xfId="0" applyNumberFormat="1" applyFont="1" applyBorder="1" applyAlignment="1">
      <alignment vertical="top" wrapText="1"/>
    </xf>
    <xf numFmtId="14" fontId="0" fillId="3" borderId="1" xfId="0" applyNumberFormat="1" applyFill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14" fontId="0" fillId="3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5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0" fillId="3" borderId="1" xfId="0" applyFont="1" applyFill="1" applyBorder="1"/>
    <xf numFmtId="14" fontId="0" fillId="0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wrapText="1"/>
    </xf>
    <xf numFmtId="14" fontId="8" fillId="0" borderId="0" xfId="0" applyNumberFormat="1" applyFont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2" borderId="0" xfId="0" applyFill="1"/>
    <xf numFmtId="0" fontId="0" fillId="0" borderId="3" xfId="0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0" fillId="7" borderId="0" xfId="0" applyFill="1"/>
    <xf numFmtId="0" fontId="0" fillId="3" borderId="8" xfId="0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14" fontId="0" fillId="2" borderId="1" xfId="0" applyNumberForma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8" fillId="3" borderId="8" xfId="0" applyFont="1" applyFill="1" applyBorder="1" applyAlignment="1">
      <alignment vertical="top" wrapText="1"/>
    </xf>
    <xf numFmtId="0" fontId="20" fillId="8" borderId="1" xfId="0" applyFont="1" applyFill="1" applyBorder="1" applyAlignment="1">
      <alignment vertical="top" wrapText="1"/>
    </xf>
    <xf numFmtId="0" fontId="18" fillId="8" borderId="1" xfId="0" applyFont="1" applyFill="1" applyBorder="1" applyAlignment="1">
      <alignment horizontal="right" vertical="top" wrapText="1"/>
    </xf>
    <xf numFmtId="0" fontId="21" fillId="8" borderId="1" xfId="0" applyFont="1" applyFill="1" applyBorder="1" applyAlignment="1">
      <alignment vertical="top" wrapText="1"/>
    </xf>
    <xf numFmtId="14" fontId="23" fillId="0" borderId="1" xfId="0" applyNumberFormat="1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14" fontId="23" fillId="3" borderId="1" xfId="0" applyNumberFormat="1" applyFont="1" applyFill="1" applyBorder="1" applyAlignment="1">
      <alignment vertical="top" wrapText="1"/>
    </xf>
    <xf numFmtId="0" fontId="23" fillId="0" borderId="0" xfId="0" applyFont="1" applyAlignment="1">
      <alignment vertical="top" wrapText="1"/>
    </xf>
    <xf numFmtId="14" fontId="23" fillId="0" borderId="1" xfId="0" applyNumberFormat="1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5" borderId="0" xfId="0" applyFill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center" vertical="top" wrapText="1"/>
    </xf>
    <xf numFmtId="14" fontId="0" fillId="2" borderId="1" xfId="0" applyNumberFormat="1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14" fontId="0" fillId="7" borderId="1" xfId="0" applyNumberFormat="1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7" borderId="1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4" fillId="7" borderId="2" xfId="0" applyFont="1" applyFill="1" applyBorder="1" applyAlignment="1">
      <alignment wrapText="1"/>
    </xf>
    <xf numFmtId="0" fontId="1" fillId="7" borderId="1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0" fillId="0" borderId="7" xfId="0" applyBorder="1" applyAlignment="1">
      <alignment vertical="center" wrapText="1"/>
    </xf>
    <xf numFmtId="0" fontId="0" fillId="2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1" fillId="8" borderId="1" xfId="0" applyFont="1" applyFill="1" applyBorder="1" applyAlignment="1">
      <alignment horizontal="center" vertical="top" wrapText="1"/>
    </xf>
    <xf numFmtId="0" fontId="14" fillId="3" borderId="0" xfId="0" applyFont="1" applyFill="1" applyAlignment="1">
      <alignment vertical="top" wrapText="1"/>
    </xf>
    <xf numFmtId="14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3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4" fontId="0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4" fontId="0" fillId="5" borderId="1" xfId="0" applyNumberFormat="1" applyFont="1" applyFill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5" fillId="4" borderId="2" xfId="0" applyFont="1" applyFill="1" applyBorder="1" applyAlignment="1">
      <alignment wrapText="1"/>
    </xf>
    <xf numFmtId="0" fontId="17" fillId="0" borderId="1" xfId="0" applyFont="1" applyBorder="1"/>
    <xf numFmtId="0" fontId="13" fillId="2" borderId="4" xfId="0" applyFont="1" applyFill="1" applyBorder="1" applyAlignment="1">
      <alignment vertical="top" wrapText="1"/>
    </xf>
    <xf numFmtId="0" fontId="8" fillId="0" borderId="0" xfId="0" applyFont="1" applyFill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top" wrapText="1"/>
    </xf>
    <xf numFmtId="0" fontId="0" fillId="0" borderId="0" xfId="0" applyAlignment="1">
      <alignment wrapText="1"/>
    </xf>
    <xf numFmtId="14" fontId="0" fillId="0" borderId="4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8" fillId="0" borderId="1" xfId="0" applyFont="1" applyBorder="1"/>
    <xf numFmtId="0" fontId="0" fillId="0" borderId="1" xfId="0" applyBorder="1"/>
    <xf numFmtId="0" fontId="29" fillId="0" borderId="1" xfId="0" applyFont="1" applyBorder="1" applyAlignment="1">
      <alignment vertical="top" wrapText="1"/>
    </xf>
    <xf numFmtId="0" fontId="0" fillId="0" borderId="0" xfId="0" applyBorder="1"/>
    <xf numFmtId="0" fontId="28" fillId="0" borderId="0" xfId="0" applyFont="1" applyBorder="1"/>
    <xf numFmtId="0" fontId="30" fillId="0" borderId="1" xfId="0" applyFont="1" applyBorder="1" applyAlignment="1">
      <alignment vertical="top" wrapText="1"/>
    </xf>
    <xf numFmtId="0" fontId="31" fillId="4" borderId="1" xfId="0" applyFont="1" applyFill="1" applyBorder="1" applyAlignment="1">
      <alignment vertical="top" wrapText="1"/>
    </xf>
    <xf numFmtId="0" fontId="0" fillId="0" borderId="1" xfId="0" applyFill="1" applyBorder="1" applyAlignment="1" applyProtection="1">
      <alignment vertical="top" wrapText="1"/>
      <protection locked="0"/>
    </xf>
    <xf numFmtId="0" fontId="25" fillId="5" borderId="2" xfId="0" applyFont="1" applyFill="1" applyBorder="1" applyAlignment="1">
      <alignment wrapText="1"/>
    </xf>
    <xf numFmtId="0" fontId="25" fillId="5" borderId="15" xfId="0" applyFont="1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25" fillId="4" borderId="15" xfId="0" applyFont="1" applyFill="1" applyBorder="1" applyAlignment="1">
      <alignment wrapText="1"/>
    </xf>
    <xf numFmtId="0" fontId="0" fillId="2" borderId="5" xfId="0" applyFill="1" applyBorder="1" applyAlignment="1">
      <alignment vertical="center" wrapText="1"/>
    </xf>
    <xf numFmtId="0" fontId="26" fillId="5" borderId="1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7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9" fillId="8" borderId="9" xfId="0" applyFont="1" applyFill="1" applyBorder="1" applyAlignment="1">
      <alignment horizontal="center" wrapText="1"/>
    </xf>
    <xf numFmtId="0" fontId="19" fillId="8" borderId="12" xfId="0" applyFont="1" applyFill="1" applyBorder="1" applyAlignment="1">
      <alignment horizontal="center" wrapText="1"/>
    </xf>
    <xf numFmtId="0" fontId="19" fillId="8" borderId="13" xfId="0" applyFont="1" applyFill="1" applyBorder="1" applyAlignment="1">
      <alignment horizontal="center" wrapText="1"/>
    </xf>
    <xf numFmtId="0" fontId="19" fillId="8" borderId="10" xfId="0" applyFont="1" applyFill="1" applyBorder="1" applyAlignment="1">
      <alignment horizontal="center" wrapText="1"/>
    </xf>
    <xf numFmtId="0" fontId="19" fillId="8" borderId="11" xfId="0" applyFont="1" applyFill="1" applyBorder="1" applyAlignment="1">
      <alignment horizontal="center" wrapText="1"/>
    </xf>
    <xf numFmtId="0" fontId="19" fillId="8" borderId="14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17" fontId="19" fillId="6" borderId="10" xfId="0" applyNumberFormat="1" applyFont="1" applyFill="1" applyBorder="1" applyAlignment="1">
      <alignment horizontal="center" vertical="top" wrapText="1"/>
    </xf>
    <xf numFmtId="17" fontId="19" fillId="6" borderId="1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right" vertical="center" wrapText="1"/>
    </xf>
    <xf numFmtId="14" fontId="0" fillId="0" borderId="8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right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17" fontId="19" fillId="6" borderId="5" xfId="0" applyNumberFormat="1" applyFont="1" applyFill="1" applyBorder="1" applyAlignment="1">
      <alignment horizontal="center" vertical="top" wrapText="1"/>
    </xf>
    <xf numFmtId="17" fontId="19" fillId="6" borderId="6" xfId="0" applyNumberFormat="1" applyFont="1" applyFill="1" applyBorder="1" applyAlignment="1">
      <alignment horizontal="center" vertical="top" wrapText="1"/>
    </xf>
    <xf numFmtId="17" fontId="19" fillId="6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 wrapText="1"/>
    </xf>
  </cellXfs>
  <cellStyles count="2">
    <cellStyle name="Migliaia" xfId="1" builtinId="3"/>
    <cellStyle name="Normale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F55D3"/>
      <color rgb="FF7937F1"/>
      <color rgb="FF6D42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J16" sqref="J16"/>
    </sheetView>
  </sheetViews>
  <sheetFormatPr defaultRowHeight="14.4" x14ac:dyDescent="0.3"/>
  <cols>
    <col min="1" max="1" width="12.44140625" customWidth="1"/>
    <col min="2" max="2" width="12.109375" customWidth="1"/>
    <col min="5" max="5" width="11.33203125" customWidth="1"/>
    <col min="6" max="6" width="12.109375" customWidth="1"/>
    <col min="7" max="7" width="21" customWidth="1"/>
  </cols>
  <sheetData>
    <row r="1" spans="1:9" ht="15" customHeight="1" x14ac:dyDescent="0.3">
      <c r="A1" s="144" t="s">
        <v>52</v>
      </c>
      <c r="B1" s="145"/>
      <c r="C1" s="145"/>
      <c r="D1" s="145"/>
      <c r="E1" s="145"/>
      <c r="F1" s="145"/>
      <c r="G1" s="146"/>
    </row>
    <row r="2" spans="1:9" ht="40.5" customHeight="1" x14ac:dyDescent="0.3">
      <c r="A2" s="147"/>
      <c r="B2" s="148"/>
      <c r="C2" s="148"/>
      <c r="D2" s="148"/>
      <c r="E2" s="148"/>
      <c r="F2" s="148"/>
      <c r="G2" s="149"/>
    </row>
    <row r="5" spans="1:9" ht="21" x14ac:dyDescent="0.4">
      <c r="A5" s="143" t="s">
        <v>14</v>
      </c>
      <c r="B5" s="143"/>
      <c r="C5" s="143"/>
      <c r="D5" s="143"/>
      <c r="E5" s="143"/>
      <c r="F5" s="143"/>
      <c r="G5" s="111">
        <f>'SETTEMBRE 2020'!C33+'OTTOBRE 2020'!C34+'NOVEMBRE 2020'!C33+'DICEMBRE 2020'!C34+'GENNAIO 2021'!C34+'FEBBRAIO 2021'!C33+'MARZO 2021'!C34+'APRILE 2021'!C33+'MAGGIO 2021'!C34+'GIUGNO 2021'!C33</f>
        <v>201</v>
      </c>
    </row>
    <row r="6" spans="1:9" ht="21" x14ac:dyDescent="0.4">
      <c r="A6" s="143" t="s">
        <v>76</v>
      </c>
      <c r="B6" s="143"/>
      <c r="C6" s="143"/>
      <c r="D6" s="143"/>
      <c r="E6" s="143"/>
      <c r="F6" s="143"/>
      <c r="G6" s="111">
        <v>40</v>
      </c>
    </row>
    <row r="8" spans="1:9" x14ac:dyDescent="0.3">
      <c r="A8" t="s">
        <v>15</v>
      </c>
    </row>
    <row r="9" spans="1:9" x14ac:dyDescent="0.3">
      <c r="A9" t="s">
        <v>16</v>
      </c>
    </row>
    <row r="10" spans="1:9" ht="18" x14ac:dyDescent="0.35">
      <c r="G10" s="76"/>
    </row>
    <row r="11" spans="1:9" ht="45" customHeight="1" x14ac:dyDescent="0.35">
      <c r="C11" s="150" t="s">
        <v>78</v>
      </c>
      <c r="D11" s="150"/>
      <c r="E11" s="150" t="s">
        <v>79</v>
      </c>
      <c r="F11" s="150"/>
      <c r="I11" s="76"/>
    </row>
    <row r="12" spans="1:9" ht="18" x14ac:dyDescent="0.35">
      <c r="C12" s="139">
        <v>18</v>
      </c>
      <c r="D12" s="139"/>
      <c r="E12" s="138">
        <f t="shared" ref="E12:E18" si="0">C12/18*40</f>
        <v>40</v>
      </c>
      <c r="F12" s="138"/>
      <c r="I12" s="76"/>
    </row>
    <row r="13" spans="1:9" ht="18" x14ac:dyDescent="0.35">
      <c r="C13" s="139">
        <v>15</v>
      </c>
      <c r="D13" s="139"/>
      <c r="E13" s="138">
        <f t="shared" si="0"/>
        <v>33.333333333333336</v>
      </c>
      <c r="F13" s="138"/>
      <c r="I13" s="76"/>
    </row>
    <row r="14" spans="1:9" ht="18" x14ac:dyDescent="0.35">
      <c r="C14" s="139">
        <v>12</v>
      </c>
      <c r="D14" s="139"/>
      <c r="E14" s="138">
        <f t="shared" si="0"/>
        <v>26.666666666666664</v>
      </c>
      <c r="F14" s="138"/>
      <c r="I14" s="76"/>
    </row>
    <row r="15" spans="1:9" ht="18" x14ac:dyDescent="0.35">
      <c r="C15" s="139">
        <v>9</v>
      </c>
      <c r="D15" s="139"/>
      <c r="E15" s="138">
        <f t="shared" si="0"/>
        <v>20</v>
      </c>
      <c r="F15" s="138"/>
      <c r="I15" s="76"/>
    </row>
    <row r="16" spans="1:9" ht="18" x14ac:dyDescent="0.35">
      <c r="C16" s="136">
        <v>6</v>
      </c>
      <c r="D16" s="137"/>
      <c r="E16" s="138">
        <f t="shared" si="0"/>
        <v>13.333333333333332</v>
      </c>
      <c r="F16" s="138"/>
      <c r="I16" s="76"/>
    </row>
    <row r="17" spans="1:11" ht="18" x14ac:dyDescent="0.35">
      <c r="C17" s="136">
        <v>4</v>
      </c>
      <c r="D17" s="137"/>
      <c r="E17" s="138">
        <f t="shared" si="0"/>
        <v>8.8888888888888893</v>
      </c>
      <c r="F17" s="138"/>
      <c r="I17" s="76"/>
    </row>
    <row r="18" spans="1:11" ht="18" x14ac:dyDescent="0.35">
      <c r="C18" s="136">
        <v>2</v>
      </c>
      <c r="D18" s="137"/>
      <c r="E18" s="138">
        <f t="shared" si="0"/>
        <v>4.4444444444444446</v>
      </c>
      <c r="F18" s="138"/>
      <c r="I18" s="76"/>
    </row>
    <row r="19" spans="1:11" ht="18" x14ac:dyDescent="0.35">
      <c r="B19" s="75"/>
      <c r="C19" s="76"/>
      <c r="D19" s="76"/>
      <c r="E19" s="76"/>
    </row>
    <row r="20" spans="1:11" x14ac:dyDescent="0.3">
      <c r="A20" t="s">
        <v>18</v>
      </c>
    </row>
    <row r="21" spans="1:11" x14ac:dyDescent="0.3">
      <c r="A21" t="s">
        <v>19</v>
      </c>
    </row>
    <row r="23" spans="1:11" ht="32.25" customHeight="1" x14ac:dyDescent="0.3">
      <c r="A23" s="151" t="s">
        <v>99</v>
      </c>
      <c r="B23" s="151"/>
      <c r="C23" s="151"/>
      <c r="D23" s="151"/>
      <c r="E23" s="151"/>
      <c r="F23" s="151"/>
      <c r="G23" s="151"/>
      <c r="H23" s="119"/>
      <c r="I23" s="119"/>
      <c r="J23" s="119"/>
      <c r="K23" s="119"/>
    </row>
    <row r="24" spans="1:11" ht="66" customHeight="1" x14ac:dyDescent="0.3">
      <c r="A24" s="151" t="s">
        <v>98</v>
      </c>
      <c r="B24" s="151"/>
      <c r="C24" s="151"/>
      <c r="D24" s="151"/>
      <c r="E24" s="151"/>
      <c r="F24" s="151"/>
      <c r="G24" s="151"/>
    </row>
    <row r="27" spans="1:11" x14ac:dyDescent="0.3">
      <c r="A27" s="44"/>
      <c r="B27" s="125" t="s">
        <v>49</v>
      </c>
      <c r="C27" s="125"/>
    </row>
    <row r="28" spans="1:11" x14ac:dyDescent="0.3">
      <c r="A28" s="9"/>
      <c r="B28" s="125" t="s">
        <v>48</v>
      </c>
      <c r="C28" s="125"/>
    </row>
    <row r="29" spans="1:11" x14ac:dyDescent="0.3">
      <c r="A29" s="47"/>
      <c r="B29" s="125" t="s">
        <v>93</v>
      </c>
      <c r="C29" s="125"/>
    </row>
    <row r="30" spans="1:11" x14ac:dyDescent="0.3">
      <c r="A30" s="122"/>
      <c r="B30" s="126" t="s">
        <v>101</v>
      </c>
      <c r="C30" s="125"/>
    </row>
    <row r="31" spans="1:11" ht="17.25" customHeight="1" x14ac:dyDescent="0.3">
      <c r="A31" s="123"/>
      <c r="B31" s="142" t="s">
        <v>102</v>
      </c>
      <c r="C31" s="142"/>
      <c r="E31" s="140" t="s">
        <v>100</v>
      </c>
      <c r="F31" s="141"/>
      <c r="G31" s="141"/>
    </row>
    <row r="32" spans="1:11" x14ac:dyDescent="0.3">
      <c r="B32" s="125"/>
      <c r="C32" s="125"/>
      <c r="E32" s="141"/>
      <c r="F32" s="141"/>
      <c r="G32" s="141"/>
    </row>
    <row r="33" spans="2:7" x14ac:dyDescent="0.3">
      <c r="B33" s="125"/>
      <c r="C33" s="125"/>
      <c r="E33" s="141"/>
      <c r="F33" s="141"/>
      <c r="G33" s="141"/>
    </row>
    <row r="34" spans="2:7" x14ac:dyDescent="0.3">
      <c r="B34" s="125"/>
      <c r="C34" s="125"/>
      <c r="E34" s="141"/>
      <c r="F34" s="141"/>
      <c r="G34" s="141"/>
    </row>
    <row r="35" spans="2:7" ht="28.5" customHeight="1" x14ac:dyDescent="0.3">
      <c r="E35" s="141"/>
      <c r="F35" s="141"/>
      <c r="G35" s="141"/>
    </row>
    <row r="36" spans="2:7" x14ac:dyDescent="0.3">
      <c r="E36" s="121"/>
    </row>
  </sheetData>
  <mergeCells count="23">
    <mergeCell ref="E31:G35"/>
    <mergeCell ref="B31:C31"/>
    <mergeCell ref="A5:F5"/>
    <mergeCell ref="A6:F6"/>
    <mergeCell ref="A1:G2"/>
    <mergeCell ref="C11:D11"/>
    <mergeCell ref="C12:D12"/>
    <mergeCell ref="E11:F11"/>
    <mergeCell ref="E12:F12"/>
    <mergeCell ref="A24:G24"/>
    <mergeCell ref="A23:G23"/>
    <mergeCell ref="E13:F13"/>
    <mergeCell ref="E14:F14"/>
    <mergeCell ref="E15:F15"/>
    <mergeCell ref="C13:D13"/>
    <mergeCell ref="C14:D14"/>
    <mergeCell ref="C18:D18"/>
    <mergeCell ref="E18:F18"/>
    <mergeCell ref="C15:D15"/>
    <mergeCell ref="C16:D16"/>
    <mergeCell ref="E16:F16"/>
    <mergeCell ref="C17:D17"/>
    <mergeCell ref="E17:F17"/>
  </mergeCells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19" zoomScaleNormal="100" workbookViewId="0">
      <selection activeCell="A36" sqref="A36:G37"/>
    </sheetView>
  </sheetViews>
  <sheetFormatPr defaultColWidth="9.109375" defaultRowHeight="14.4" x14ac:dyDescent="0.3"/>
  <cols>
    <col min="1" max="1" width="15" style="1" customWidth="1"/>
    <col min="2" max="2" width="14.5546875" style="1" customWidth="1"/>
    <col min="3" max="3" width="72.109375" style="1" customWidth="1"/>
    <col min="4" max="4" width="16" style="94" customWidth="1"/>
    <col min="5" max="5" width="15.33203125" style="94" customWidth="1"/>
    <col min="6" max="6" width="7.6640625" style="1" customWidth="1"/>
    <col min="7" max="7" width="7.33203125" style="50" customWidth="1"/>
    <col min="8" max="16384" width="9.109375" style="1"/>
  </cols>
  <sheetData>
    <row r="1" spans="1:11" ht="31.5" customHeight="1" x14ac:dyDescent="0.3">
      <c r="A1" s="152" t="s">
        <v>67</v>
      </c>
      <c r="B1" s="153"/>
      <c r="C1" s="153"/>
      <c r="D1" s="153"/>
      <c r="E1" s="153"/>
      <c r="F1" s="153"/>
      <c r="G1" s="153"/>
    </row>
    <row r="2" spans="1:11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11" ht="18.75" customHeight="1" x14ac:dyDescent="0.3">
      <c r="A3" s="73">
        <v>44317</v>
      </c>
      <c r="B3" s="74" t="s">
        <v>60</v>
      </c>
      <c r="C3" s="7" t="s">
        <v>73</v>
      </c>
      <c r="D3" s="89"/>
      <c r="E3" s="89"/>
      <c r="F3" s="26"/>
      <c r="G3" s="26"/>
    </row>
    <row r="4" spans="1:11" s="32" customFormat="1" ht="18.75" customHeight="1" x14ac:dyDescent="0.3">
      <c r="A4" s="25">
        <v>44318</v>
      </c>
      <c r="B4" s="25" t="s">
        <v>54</v>
      </c>
      <c r="C4" s="19"/>
      <c r="D4" s="90"/>
      <c r="E4" s="90"/>
      <c r="F4" s="19"/>
      <c r="G4" s="19"/>
    </row>
    <row r="5" spans="1:11" s="32" customFormat="1" ht="18.75" customHeight="1" x14ac:dyDescent="0.3">
      <c r="A5" s="67">
        <v>44319</v>
      </c>
      <c r="B5" s="68" t="s">
        <v>55</v>
      </c>
      <c r="C5" s="30"/>
      <c r="D5" s="91"/>
      <c r="E5" s="91"/>
      <c r="F5" s="30"/>
      <c r="G5" s="30">
        <v>1</v>
      </c>
    </row>
    <row r="6" spans="1:11" s="32" customFormat="1" ht="18.75" customHeight="1" x14ac:dyDescent="0.3">
      <c r="A6" s="67">
        <v>44320</v>
      </c>
      <c r="B6" s="68" t="s">
        <v>56</v>
      </c>
      <c r="C6" s="30"/>
      <c r="D6" s="91"/>
      <c r="E6" s="91"/>
      <c r="F6" s="30"/>
      <c r="G6" s="30">
        <v>1</v>
      </c>
    </row>
    <row r="7" spans="1:11" s="32" customFormat="1" ht="18.75" customHeight="1" x14ac:dyDescent="0.3">
      <c r="A7" s="67">
        <v>44321</v>
      </c>
      <c r="B7" s="68" t="s">
        <v>57</v>
      </c>
      <c r="C7" s="30"/>
      <c r="D7" s="91"/>
      <c r="E7" s="91"/>
      <c r="F7" s="30"/>
      <c r="G7" s="30">
        <v>1</v>
      </c>
    </row>
    <row r="8" spans="1:11" s="32" customFormat="1" ht="18.75" customHeight="1" x14ac:dyDescent="0.3">
      <c r="A8" s="67">
        <v>44322</v>
      </c>
      <c r="B8" s="68" t="s">
        <v>58</v>
      </c>
      <c r="C8" s="30"/>
      <c r="D8" s="91"/>
      <c r="E8" s="91"/>
      <c r="F8" s="30"/>
      <c r="G8" s="30">
        <v>1</v>
      </c>
    </row>
    <row r="9" spans="1:11" s="32" customFormat="1" ht="18.75" customHeight="1" x14ac:dyDescent="0.3">
      <c r="A9" s="67">
        <v>44323</v>
      </c>
      <c r="B9" s="68" t="s">
        <v>59</v>
      </c>
      <c r="C9" s="30" t="s">
        <v>41</v>
      </c>
      <c r="D9" s="91"/>
      <c r="E9" s="91"/>
      <c r="F9" s="30"/>
      <c r="G9" s="30">
        <v>1</v>
      </c>
    </row>
    <row r="10" spans="1:11" s="32" customFormat="1" ht="18.75" customHeight="1" x14ac:dyDescent="0.3">
      <c r="A10" s="67">
        <v>44324</v>
      </c>
      <c r="B10" s="68" t="s">
        <v>60</v>
      </c>
      <c r="C10" s="30"/>
      <c r="D10" s="91"/>
      <c r="E10" s="91"/>
      <c r="F10" s="30"/>
      <c r="G10" s="30">
        <v>1</v>
      </c>
      <c r="I10" s="85"/>
      <c r="J10" s="85"/>
      <c r="K10" s="85"/>
    </row>
    <row r="11" spans="1:11" s="32" customFormat="1" ht="18.75" customHeight="1" x14ac:dyDescent="0.3">
      <c r="A11" s="25">
        <v>44325</v>
      </c>
      <c r="B11" s="25" t="s">
        <v>54</v>
      </c>
      <c r="C11" s="19"/>
      <c r="D11" s="90"/>
      <c r="E11" s="90"/>
      <c r="F11" s="19"/>
      <c r="G11" s="19"/>
      <c r="I11" s="85"/>
      <c r="J11" s="85"/>
      <c r="K11" s="85"/>
    </row>
    <row r="12" spans="1:11" s="32" customFormat="1" ht="18.75" customHeight="1" x14ac:dyDescent="0.3">
      <c r="A12" s="67">
        <v>44326</v>
      </c>
      <c r="B12" s="68" t="s">
        <v>55</v>
      </c>
      <c r="C12" s="35" t="s">
        <v>96</v>
      </c>
      <c r="D12" s="91"/>
      <c r="E12" s="91"/>
      <c r="F12" s="30"/>
      <c r="G12" s="30">
        <v>1</v>
      </c>
      <c r="I12" s="85"/>
      <c r="J12" s="85"/>
      <c r="K12" s="85"/>
    </row>
    <row r="13" spans="1:11" s="32" customFormat="1" ht="31.5" customHeight="1" x14ac:dyDescent="0.25">
      <c r="A13" s="67">
        <v>44327</v>
      </c>
      <c r="B13" s="68" t="s">
        <v>56</v>
      </c>
      <c r="C13" s="124" t="s">
        <v>89</v>
      </c>
      <c r="D13" s="92"/>
      <c r="E13" s="116" t="s">
        <v>119</v>
      </c>
      <c r="F13" s="30"/>
      <c r="G13" s="30">
        <v>1</v>
      </c>
      <c r="I13" s="85"/>
      <c r="J13" s="85"/>
      <c r="K13" s="85"/>
    </row>
    <row r="14" spans="1:11" s="32" customFormat="1" ht="29.25" customHeight="1" x14ac:dyDescent="0.3">
      <c r="A14" s="67">
        <v>44328</v>
      </c>
      <c r="B14" s="68" t="s">
        <v>57</v>
      </c>
      <c r="C14" s="124" t="s">
        <v>89</v>
      </c>
      <c r="D14" s="93"/>
      <c r="E14" s="116" t="s">
        <v>95</v>
      </c>
      <c r="F14" s="30"/>
      <c r="G14" s="30">
        <v>1</v>
      </c>
      <c r="I14" s="85"/>
      <c r="J14" s="85"/>
      <c r="K14" s="85"/>
    </row>
    <row r="15" spans="1:11" s="32" customFormat="1" ht="18.75" customHeight="1" x14ac:dyDescent="0.3">
      <c r="A15" s="67">
        <v>44329</v>
      </c>
      <c r="B15" s="68" t="s">
        <v>58</v>
      </c>
      <c r="C15" s="124" t="s">
        <v>89</v>
      </c>
      <c r="D15" s="93" t="s">
        <v>120</v>
      </c>
      <c r="E15" s="91"/>
      <c r="F15" s="30"/>
      <c r="G15" s="30">
        <v>1</v>
      </c>
      <c r="I15" s="85"/>
      <c r="J15" s="85"/>
      <c r="K15" s="85"/>
    </row>
    <row r="16" spans="1:11" s="32" customFormat="1" ht="18.75" customHeight="1" x14ac:dyDescent="0.3">
      <c r="A16" s="67">
        <v>44330</v>
      </c>
      <c r="B16" s="68" t="s">
        <v>59</v>
      </c>
      <c r="C16" s="124"/>
      <c r="D16" s="72"/>
      <c r="E16" s="94"/>
      <c r="F16" s="30"/>
      <c r="G16" s="30">
        <v>1</v>
      </c>
    </row>
    <row r="17" spans="1:7" s="32" customFormat="1" ht="18.75" customHeight="1" x14ac:dyDescent="0.3">
      <c r="A17" s="67">
        <v>44331</v>
      </c>
      <c r="B17" s="68" t="s">
        <v>60</v>
      </c>
      <c r="C17" s="30"/>
      <c r="D17" s="91"/>
      <c r="E17" s="91"/>
      <c r="F17" s="30"/>
      <c r="G17" s="30">
        <v>1</v>
      </c>
    </row>
    <row r="18" spans="1:7" s="32" customFormat="1" ht="18.75" customHeight="1" x14ac:dyDescent="0.3">
      <c r="A18" s="25">
        <v>44332</v>
      </c>
      <c r="B18" s="25" t="s">
        <v>54</v>
      </c>
      <c r="C18" s="19"/>
      <c r="D18" s="90"/>
      <c r="E18" s="90"/>
      <c r="F18" s="19"/>
      <c r="G18" s="19"/>
    </row>
    <row r="19" spans="1:7" s="32" customFormat="1" ht="18.75" customHeight="1" x14ac:dyDescent="0.3">
      <c r="A19" s="67">
        <v>44333</v>
      </c>
      <c r="B19" s="68" t="s">
        <v>55</v>
      </c>
      <c r="C19" s="87" t="s">
        <v>91</v>
      </c>
      <c r="D19" s="91"/>
      <c r="E19" s="91"/>
      <c r="F19" s="30">
        <v>2</v>
      </c>
      <c r="G19" s="30">
        <v>1</v>
      </c>
    </row>
    <row r="20" spans="1:7" s="32" customFormat="1" ht="18.75" customHeight="1" x14ac:dyDescent="0.3">
      <c r="A20" s="67">
        <v>44334</v>
      </c>
      <c r="B20" s="68" t="s">
        <v>56</v>
      </c>
      <c r="C20" s="30"/>
      <c r="D20" s="91"/>
      <c r="E20" s="91"/>
      <c r="F20" s="30"/>
      <c r="G20" s="30">
        <v>1</v>
      </c>
    </row>
    <row r="21" spans="1:7" s="32" customFormat="1" ht="18.75" customHeight="1" x14ac:dyDescent="0.3">
      <c r="A21" s="67">
        <v>44335</v>
      </c>
      <c r="B21" s="68" t="s">
        <v>57</v>
      </c>
      <c r="C21" s="30" t="s">
        <v>31</v>
      </c>
      <c r="D21" s="91"/>
      <c r="E21" s="91"/>
      <c r="F21" s="30"/>
      <c r="G21" s="30">
        <v>1</v>
      </c>
    </row>
    <row r="22" spans="1:7" s="32" customFormat="1" ht="18.75" customHeight="1" x14ac:dyDescent="0.3">
      <c r="A22" s="67">
        <v>44336</v>
      </c>
      <c r="B22" s="68" t="s">
        <v>58</v>
      </c>
      <c r="C22" s="30" t="s">
        <v>31</v>
      </c>
      <c r="E22" s="91"/>
      <c r="F22" s="30"/>
      <c r="G22" s="30">
        <v>1</v>
      </c>
    </row>
    <row r="23" spans="1:7" s="32" customFormat="1" ht="18.75" customHeight="1" x14ac:dyDescent="0.3">
      <c r="A23" s="67">
        <v>44337</v>
      </c>
      <c r="B23" s="68" t="s">
        <v>59</v>
      </c>
      <c r="C23" s="30" t="s">
        <v>31</v>
      </c>
      <c r="D23" s="91"/>
      <c r="E23" s="91"/>
      <c r="F23" s="30"/>
      <c r="G23" s="30">
        <v>1</v>
      </c>
    </row>
    <row r="24" spans="1:7" s="32" customFormat="1" ht="18.75" customHeight="1" x14ac:dyDescent="0.3">
      <c r="A24" s="67">
        <v>44338</v>
      </c>
      <c r="B24" s="68" t="s">
        <v>60</v>
      </c>
      <c r="C24" s="30" t="s">
        <v>31</v>
      </c>
      <c r="D24" s="91"/>
      <c r="E24" s="91"/>
      <c r="F24" s="30"/>
      <c r="G24" s="30">
        <v>1</v>
      </c>
    </row>
    <row r="25" spans="1:7" s="32" customFormat="1" ht="18.75" customHeight="1" x14ac:dyDescent="0.3">
      <c r="A25" s="25">
        <v>44339</v>
      </c>
      <c r="B25" s="25" t="s">
        <v>54</v>
      </c>
      <c r="C25" s="19"/>
      <c r="D25" s="90"/>
      <c r="E25" s="90"/>
      <c r="F25" s="19"/>
      <c r="G25" s="19"/>
    </row>
    <row r="26" spans="1:7" s="32" customFormat="1" ht="18.75" customHeight="1" x14ac:dyDescent="0.3">
      <c r="A26" s="67">
        <v>44340</v>
      </c>
      <c r="B26" s="68" t="s">
        <v>55</v>
      </c>
      <c r="C26" s="30" t="s">
        <v>31</v>
      </c>
      <c r="D26" s="91"/>
      <c r="E26" s="91"/>
      <c r="F26" s="30"/>
      <c r="G26" s="30">
        <v>1</v>
      </c>
    </row>
    <row r="27" spans="1:7" s="32" customFormat="1" ht="18.75" customHeight="1" x14ac:dyDescent="0.3">
      <c r="A27" s="67">
        <v>44341</v>
      </c>
      <c r="B27" s="68" t="s">
        <v>56</v>
      </c>
      <c r="C27" s="30" t="s">
        <v>31</v>
      </c>
      <c r="D27" s="91"/>
      <c r="E27" s="91"/>
      <c r="F27" s="30"/>
      <c r="G27" s="30">
        <v>1</v>
      </c>
    </row>
    <row r="28" spans="1:7" s="32" customFormat="1" ht="18.75" customHeight="1" x14ac:dyDescent="0.3">
      <c r="A28" s="67">
        <v>44342</v>
      </c>
      <c r="B28" s="68" t="s">
        <v>57</v>
      </c>
      <c r="C28" s="30" t="s">
        <v>31</v>
      </c>
      <c r="D28" s="91"/>
      <c r="E28" s="91"/>
      <c r="F28" s="30"/>
      <c r="G28" s="30">
        <v>1</v>
      </c>
    </row>
    <row r="29" spans="1:7" s="32" customFormat="1" ht="18.75" customHeight="1" x14ac:dyDescent="0.3">
      <c r="A29" s="67">
        <v>44343</v>
      </c>
      <c r="B29" s="68" t="s">
        <v>58</v>
      </c>
      <c r="C29" s="30" t="s">
        <v>31</v>
      </c>
      <c r="D29" s="91"/>
      <c r="E29" s="91"/>
      <c r="F29" s="30"/>
      <c r="G29" s="30">
        <v>1</v>
      </c>
    </row>
    <row r="30" spans="1:7" s="32" customFormat="1" ht="18.75" customHeight="1" x14ac:dyDescent="0.3">
      <c r="A30" s="67">
        <v>44344</v>
      </c>
      <c r="B30" s="68" t="s">
        <v>59</v>
      </c>
      <c r="C30" s="30" t="s">
        <v>31</v>
      </c>
      <c r="D30" s="91"/>
      <c r="E30" s="91"/>
      <c r="F30" s="30"/>
      <c r="G30" s="30">
        <v>1</v>
      </c>
    </row>
    <row r="31" spans="1:7" s="32" customFormat="1" ht="18.75" customHeight="1" x14ac:dyDescent="0.3">
      <c r="A31" s="67">
        <v>44345</v>
      </c>
      <c r="B31" s="68" t="s">
        <v>60</v>
      </c>
      <c r="C31" s="30" t="s">
        <v>31</v>
      </c>
      <c r="D31" s="91"/>
      <c r="E31" s="91"/>
      <c r="F31" s="30"/>
      <c r="G31" s="30">
        <v>1</v>
      </c>
    </row>
    <row r="32" spans="1:7" s="32" customFormat="1" ht="18.75" customHeight="1" x14ac:dyDescent="0.3">
      <c r="A32" s="25">
        <v>44346</v>
      </c>
      <c r="B32" s="25" t="s">
        <v>54</v>
      </c>
      <c r="C32" s="19"/>
      <c r="D32" s="90"/>
      <c r="E32" s="90"/>
      <c r="F32" s="19"/>
      <c r="G32" s="19"/>
    </row>
    <row r="33" spans="1:7" s="32" customFormat="1" ht="18.75" customHeight="1" x14ac:dyDescent="0.3">
      <c r="A33" s="67">
        <v>44347</v>
      </c>
      <c r="B33" s="68" t="s">
        <v>55</v>
      </c>
      <c r="C33" s="30" t="s">
        <v>31</v>
      </c>
      <c r="D33" s="91"/>
      <c r="E33" s="91"/>
      <c r="F33" s="30"/>
      <c r="G33" s="30">
        <v>1</v>
      </c>
    </row>
    <row r="34" spans="1:7" ht="28.8" x14ac:dyDescent="0.3">
      <c r="A34" s="54" t="s">
        <v>42</v>
      </c>
      <c r="B34" s="54" t="s">
        <v>53</v>
      </c>
      <c r="C34" s="55">
        <f>G34</f>
        <v>25</v>
      </c>
      <c r="D34" s="95"/>
      <c r="E34" s="95"/>
      <c r="F34" s="56">
        <f>SUM(F5:F33)</f>
        <v>2</v>
      </c>
      <c r="G34" s="56">
        <f>SUM(G5:G33)</f>
        <v>25</v>
      </c>
    </row>
    <row r="36" spans="1:7" ht="15" customHeight="1" x14ac:dyDescent="0.3">
      <c r="A36" s="157" t="s">
        <v>20</v>
      </c>
      <c r="B36" s="157"/>
      <c r="C36" s="157"/>
      <c r="D36" s="157"/>
      <c r="E36" s="157"/>
      <c r="F36" s="157"/>
      <c r="G36" s="157"/>
    </row>
    <row r="37" spans="1:7" x14ac:dyDescent="0.3">
      <c r="A37" s="175"/>
      <c r="B37" s="175"/>
      <c r="C37" s="175"/>
      <c r="D37" s="175"/>
      <c r="E37" s="175"/>
      <c r="F37" s="175"/>
      <c r="G37" s="175"/>
    </row>
  </sheetData>
  <mergeCells count="2">
    <mergeCell ref="A1:G1"/>
    <mergeCell ref="A36:G37"/>
  </mergeCells>
  <conditionalFormatting sqref="B33 B19:B24 B5:B10 B12:B17 B26:B31 B2:B3">
    <cfRule type="containsText" dxfId="7" priority="9" operator="containsText" text="domenica">
      <formula>NOT(ISERROR(SEARCH("domenica",B2)))</formula>
    </cfRule>
  </conditionalFormatting>
  <pageMargins left="1.9685039370078741" right="0.70866141732283472" top="0.74803149606299213" bottom="0.74803149606299213" header="0.31496062992125984" footer="0.31496062992125984"/>
  <pageSetup paperSize="9" scale="71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opLeftCell="A13" workbookViewId="0">
      <selection activeCell="I34" sqref="I34"/>
    </sheetView>
  </sheetViews>
  <sheetFormatPr defaultColWidth="9.109375" defaultRowHeight="14.4" x14ac:dyDescent="0.3"/>
  <cols>
    <col min="1" max="1" width="15" style="1" customWidth="1"/>
    <col min="2" max="2" width="14.5546875" style="1" customWidth="1"/>
    <col min="3" max="3" width="75" style="1" customWidth="1"/>
    <col min="4" max="4" width="15.109375" style="1" customWidth="1"/>
    <col min="5" max="5" width="15.33203125" style="1" customWidth="1"/>
    <col min="6" max="6" width="7.6640625" style="1" customWidth="1"/>
    <col min="7" max="7" width="7.33203125" style="50" customWidth="1"/>
    <col min="8" max="16384" width="9.109375" style="1"/>
  </cols>
  <sheetData>
    <row r="1" spans="1:7" ht="31.5" customHeight="1" x14ac:dyDescent="0.3">
      <c r="A1" s="152" t="s">
        <v>68</v>
      </c>
      <c r="B1" s="153"/>
      <c r="C1" s="153"/>
      <c r="D1" s="153"/>
      <c r="E1" s="153"/>
      <c r="F1" s="153"/>
      <c r="G1" s="153"/>
    </row>
    <row r="2" spans="1:7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7" s="32" customFormat="1" ht="18.75" customHeight="1" x14ac:dyDescent="0.3">
      <c r="A3" s="16">
        <v>44348</v>
      </c>
      <c r="B3" s="35" t="s">
        <v>61</v>
      </c>
      <c r="C3" s="13"/>
      <c r="D3" s="13"/>
      <c r="E3" s="13"/>
      <c r="F3" s="13"/>
      <c r="G3" s="13">
        <v>1</v>
      </c>
    </row>
    <row r="4" spans="1:7" s="32" customFormat="1" ht="45.75" customHeight="1" x14ac:dyDescent="0.3">
      <c r="A4" s="73">
        <v>44349</v>
      </c>
      <c r="B4" s="7" t="s">
        <v>57</v>
      </c>
      <c r="C4" s="7" t="s">
        <v>74</v>
      </c>
      <c r="D4" s="26"/>
      <c r="E4" s="26"/>
      <c r="F4" s="26"/>
      <c r="G4" s="26"/>
    </row>
    <row r="5" spans="1:7" s="32" customFormat="1" ht="18.75" customHeight="1" x14ac:dyDescent="0.3">
      <c r="A5" s="16">
        <v>44350</v>
      </c>
      <c r="B5" s="35" t="s">
        <v>58</v>
      </c>
      <c r="C5" s="13"/>
      <c r="D5" s="28"/>
      <c r="E5" s="28"/>
      <c r="F5" s="28"/>
      <c r="G5" s="28">
        <v>1</v>
      </c>
    </row>
    <row r="6" spans="1:7" s="32" customFormat="1" ht="18.75" customHeight="1" x14ac:dyDescent="0.3">
      <c r="A6" s="16">
        <v>44351</v>
      </c>
      <c r="B6" s="35" t="s">
        <v>59</v>
      </c>
      <c r="C6" s="13"/>
      <c r="D6" s="13"/>
      <c r="F6" s="13"/>
      <c r="G6" s="13">
        <v>1</v>
      </c>
    </row>
    <row r="7" spans="1:7" s="32" customFormat="1" ht="18.75" customHeight="1" x14ac:dyDescent="0.3">
      <c r="A7" s="16">
        <v>44352</v>
      </c>
      <c r="B7" s="35" t="s">
        <v>60</v>
      </c>
      <c r="C7" s="13"/>
      <c r="D7" s="13"/>
      <c r="E7" s="13"/>
      <c r="F7" s="13"/>
      <c r="G7" s="13">
        <v>1</v>
      </c>
    </row>
    <row r="8" spans="1:7" s="32" customFormat="1" ht="18.75" customHeight="1" x14ac:dyDescent="0.3">
      <c r="A8" s="25">
        <v>44353</v>
      </c>
      <c r="B8" s="25" t="s">
        <v>54</v>
      </c>
      <c r="C8" s="19"/>
      <c r="D8" s="19"/>
      <c r="E8" s="69"/>
      <c r="F8" s="19"/>
      <c r="G8" s="19"/>
    </row>
    <row r="9" spans="1:7" s="32" customFormat="1" ht="18.75" customHeight="1" x14ac:dyDescent="0.3">
      <c r="A9" s="16">
        <v>44354</v>
      </c>
      <c r="B9" s="27" t="s">
        <v>55</v>
      </c>
      <c r="C9" s="28"/>
      <c r="D9" s="28"/>
      <c r="E9" s="28"/>
      <c r="F9" s="28"/>
      <c r="G9" s="28">
        <v>1</v>
      </c>
    </row>
    <row r="10" spans="1:7" s="32" customFormat="1" ht="18.75" customHeight="1" x14ac:dyDescent="0.3">
      <c r="A10" s="16">
        <v>44355</v>
      </c>
      <c r="B10" s="27" t="s">
        <v>56</v>
      </c>
      <c r="C10" s="70"/>
      <c r="D10" s="28"/>
      <c r="E10" s="28"/>
      <c r="F10" s="28"/>
      <c r="G10" s="28">
        <v>1</v>
      </c>
    </row>
    <row r="11" spans="1:7" s="32" customFormat="1" ht="18.75" customHeight="1" x14ac:dyDescent="0.3">
      <c r="A11" s="16">
        <v>44356</v>
      </c>
      <c r="B11" s="35" t="s">
        <v>57</v>
      </c>
      <c r="C11" s="13"/>
      <c r="D11" s="28"/>
      <c r="E11" s="13"/>
      <c r="F11" s="13"/>
      <c r="G11" s="13">
        <v>1</v>
      </c>
    </row>
    <row r="12" spans="1:7" s="32" customFormat="1" ht="18.75" customHeight="1" x14ac:dyDescent="0.3">
      <c r="A12" s="16">
        <v>44357</v>
      </c>
      <c r="B12" s="35" t="s">
        <v>58</v>
      </c>
      <c r="C12" s="13"/>
      <c r="D12" s="28"/>
      <c r="E12" s="13"/>
      <c r="F12" s="13"/>
      <c r="G12" s="13">
        <v>1</v>
      </c>
    </row>
    <row r="13" spans="1:7" s="32" customFormat="1" ht="18.75" customHeight="1" x14ac:dyDescent="0.3">
      <c r="A13" s="16">
        <v>44358</v>
      </c>
      <c r="B13" s="35" t="s">
        <v>59</v>
      </c>
      <c r="C13" s="6"/>
      <c r="D13" s="28"/>
      <c r="E13" s="6"/>
      <c r="F13" s="13"/>
      <c r="G13" s="13">
        <v>1</v>
      </c>
    </row>
    <row r="14" spans="1:7" s="32" customFormat="1" ht="18.75" customHeight="1" x14ac:dyDescent="0.3">
      <c r="A14" s="16">
        <v>44359</v>
      </c>
      <c r="B14" s="35" t="s">
        <v>60</v>
      </c>
      <c r="C14" s="13" t="s">
        <v>34</v>
      </c>
      <c r="D14" s="13"/>
      <c r="F14" s="13"/>
      <c r="G14" s="13">
        <v>1</v>
      </c>
    </row>
    <row r="15" spans="1:7" s="32" customFormat="1" ht="18.75" customHeight="1" x14ac:dyDescent="0.3">
      <c r="A15" s="25">
        <v>44360</v>
      </c>
      <c r="B15" s="25" t="s">
        <v>54</v>
      </c>
      <c r="C15" s="19"/>
      <c r="D15" s="19"/>
      <c r="E15" s="96"/>
      <c r="F15" s="19"/>
      <c r="G15" s="19"/>
    </row>
    <row r="16" spans="1:7" s="32" customFormat="1" ht="18.75" customHeight="1" x14ac:dyDescent="0.3">
      <c r="A16" s="16">
        <v>44361</v>
      </c>
      <c r="B16" s="27" t="s">
        <v>55</v>
      </c>
      <c r="C16" s="127" t="s">
        <v>103</v>
      </c>
      <c r="D16" s="6"/>
      <c r="E16" s="6"/>
      <c r="F16" s="28"/>
      <c r="G16" s="28"/>
    </row>
    <row r="17" spans="1:7" s="32" customFormat="1" ht="18.75" customHeight="1" x14ac:dyDescent="0.3">
      <c r="A17" s="16">
        <v>44362</v>
      </c>
      <c r="B17" s="27" t="s">
        <v>56</v>
      </c>
      <c r="C17" s="127" t="s">
        <v>103</v>
      </c>
      <c r="D17" s="6"/>
      <c r="E17" s="6"/>
      <c r="F17" s="28"/>
      <c r="G17" s="28"/>
    </row>
    <row r="18" spans="1:7" s="32" customFormat="1" ht="18.75" customHeight="1" x14ac:dyDescent="0.3">
      <c r="A18" s="16">
        <v>44363</v>
      </c>
      <c r="B18" s="35" t="s">
        <v>57</v>
      </c>
      <c r="C18" s="127" t="s">
        <v>103</v>
      </c>
      <c r="D18" s="6"/>
      <c r="E18" s="6"/>
      <c r="F18" s="13"/>
      <c r="G18" s="13"/>
    </row>
    <row r="19" spans="1:7" s="32" customFormat="1" ht="18.75" customHeight="1" x14ac:dyDescent="0.3">
      <c r="A19" s="16">
        <v>44364</v>
      </c>
      <c r="B19" s="35" t="s">
        <v>58</v>
      </c>
      <c r="C19" s="127" t="s">
        <v>103</v>
      </c>
      <c r="D19" s="6"/>
      <c r="E19" s="6"/>
      <c r="F19" s="13"/>
      <c r="G19" s="13"/>
    </row>
    <row r="20" spans="1:7" s="32" customFormat="1" ht="18.75" customHeight="1" x14ac:dyDescent="0.3">
      <c r="A20" s="16">
        <v>44365</v>
      </c>
      <c r="B20" s="35" t="s">
        <v>59</v>
      </c>
      <c r="C20" s="127" t="s">
        <v>103</v>
      </c>
      <c r="D20" s="6"/>
      <c r="E20" s="6"/>
      <c r="F20" s="13"/>
      <c r="G20" s="13"/>
    </row>
    <row r="21" spans="1:7" s="32" customFormat="1" ht="18.75" customHeight="1" x14ac:dyDescent="0.3">
      <c r="A21" s="16">
        <v>44366</v>
      </c>
      <c r="B21" s="35" t="s">
        <v>60</v>
      </c>
      <c r="C21" s="28"/>
      <c r="D21" s="6"/>
      <c r="E21" s="6"/>
      <c r="F21" s="13"/>
      <c r="G21" s="13"/>
    </row>
    <row r="22" spans="1:7" s="32" customFormat="1" ht="18.75" customHeight="1" x14ac:dyDescent="0.3">
      <c r="A22" s="25">
        <v>44367</v>
      </c>
      <c r="B22" s="25" t="s">
        <v>54</v>
      </c>
      <c r="C22" s="19"/>
      <c r="D22" s="19"/>
      <c r="E22" s="69"/>
      <c r="F22" s="19"/>
      <c r="G22" s="19"/>
    </row>
    <row r="23" spans="1:7" s="32" customFormat="1" ht="18.75" customHeight="1" x14ac:dyDescent="0.3">
      <c r="A23" s="16">
        <v>44368</v>
      </c>
      <c r="B23" s="27" t="s">
        <v>55</v>
      </c>
      <c r="C23" s="127" t="s">
        <v>103</v>
      </c>
      <c r="D23" s="6"/>
      <c r="E23" s="6"/>
      <c r="F23" s="28"/>
      <c r="G23" s="28"/>
    </row>
    <row r="24" spans="1:7" s="32" customFormat="1" ht="18.75" customHeight="1" x14ac:dyDescent="0.3">
      <c r="A24" s="16">
        <v>44369</v>
      </c>
      <c r="B24" s="27" t="s">
        <v>56</v>
      </c>
      <c r="C24" s="70"/>
      <c r="D24" s="28"/>
      <c r="E24" s="6"/>
      <c r="F24" s="28"/>
      <c r="G24" s="28"/>
    </row>
    <row r="25" spans="1:7" s="32" customFormat="1" ht="18.75" customHeight="1" x14ac:dyDescent="0.3">
      <c r="A25" s="16">
        <v>44370</v>
      </c>
      <c r="B25" s="35" t="s">
        <v>57</v>
      </c>
      <c r="C25" s="13"/>
      <c r="D25" s="13"/>
      <c r="E25" s="13"/>
      <c r="F25" s="13"/>
      <c r="G25" s="13"/>
    </row>
    <row r="26" spans="1:7" s="32" customFormat="1" ht="18.75" customHeight="1" x14ac:dyDescent="0.3">
      <c r="A26" s="16">
        <v>44371</v>
      </c>
      <c r="B26" s="35" t="s">
        <v>58</v>
      </c>
      <c r="C26" s="13"/>
      <c r="D26" s="13"/>
      <c r="E26" s="13"/>
      <c r="F26" s="13"/>
      <c r="G26" s="13"/>
    </row>
    <row r="27" spans="1:7" s="32" customFormat="1" ht="18.75" customHeight="1" x14ac:dyDescent="0.3">
      <c r="A27" s="16">
        <v>44372</v>
      </c>
      <c r="B27" s="35" t="s">
        <v>59</v>
      </c>
      <c r="C27" s="13"/>
      <c r="D27" s="13"/>
      <c r="E27" s="13"/>
      <c r="F27" s="13"/>
      <c r="G27" s="13"/>
    </row>
    <row r="28" spans="1:7" s="32" customFormat="1" ht="18.75" customHeight="1" x14ac:dyDescent="0.3">
      <c r="A28" s="16">
        <v>44373</v>
      </c>
      <c r="B28" s="35" t="s">
        <v>60</v>
      </c>
      <c r="C28" s="13"/>
      <c r="D28" s="13"/>
      <c r="E28" s="13"/>
      <c r="F28" s="13"/>
      <c r="G28" s="13"/>
    </row>
    <row r="29" spans="1:7" s="32" customFormat="1" ht="18.75" customHeight="1" x14ac:dyDescent="0.3">
      <c r="A29" s="25">
        <v>44374</v>
      </c>
      <c r="B29" s="25" t="s">
        <v>54</v>
      </c>
      <c r="C29" s="19"/>
      <c r="D29" s="19"/>
      <c r="E29" s="69"/>
      <c r="F29" s="19"/>
      <c r="G29" s="19"/>
    </row>
    <row r="30" spans="1:7" s="32" customFormat="1" ht="18.75" customHeight="1" x14ac:dyDescent="0.3">
      <c r="A30" s="16">
        <v>44375</v>
      </c>
      <c r="B30" s="27" t="s">
        <v>55</v>
      </c>
      <c r="C30" s="28"/>
      <c r="D30" s="28"/>
      <c r="E30" s="28"/>
      <c r="F30" s="28"/>
      <c r="G30" s="28"/>
    </row>
    <row r="31" spans="1:7" s="32" customFormat="1" ht="18.75" customHeight="1" x14ac:dyDescent="0.3">
      <c r="A31" s="16">
        <v>44376</v>
      </c>
      <c r="B31" s="27" t="s">
        <v>56</v>
      </c>
      <c r="C31" s="70"/>
      <c r="D31" s="28"/>
      <c r="E31" s="28"/>
      <c r="F31" s="28"/>
      <c r="G31" s="28"/>
    </row>
    <row r="32" spans="1:7" s="32" customFormat="1" ht="18.75" customHeight="1" x14ac:dyDescent="0.3">
      <c r="A32" s="16">
        <v>44377</v>
      </c>
      <c r="B32" s="35" t="s">
        <v>57</v>
      </c>
      <c r="C32" s="87" t="s">
        <v>97</v>
      </c>
      <c r="D32" s="13"/>
      <c r="E32" s="13"/>
      <c r="F32" s="13">
        <v>2</v>
      </c>
      <c r="G32" s="13"/>
    </row>
    <row r="33" spans="1:11" ht="28.8" x14ac:dyDescent="0.3">
      <c r="A33" s="54" t="s">
        <v>42</v>
      </c>
      <c r="B33" s="54" t="s">
        <v>53</v>
      </c>
      <c r="C33" s="55">
        <f>G33</f>
        <v>10</v>
      </c>
      <c r="D33" s="56"/>
      <c r="E33" s="56"/>
      <c r="F33" s="56">
        <f>SUM(F3:F32)</f>
        <v>2</v>
      </c>
      <c r="G33" s="56">
        <f>SUM(G3:G32)</f>
        <v>10</v>
      </c>
    </row>
    <row r="35" spans="1:11" x14ac:dyDescent="0.3">
      <c r="A35" s="176" t="s">
        <v>21</v>
      </c>
      <c r="B35" s="176"/>
      <c r="C35" s="176"/>
      <c r="D35" s="176"/>
      <c r="E35" s="176"/>
      <c r="F35" s="176"/>
      <c r="G35" s="176"/>
    </row>
    <row r="41" spans="1:11" x14ac:dyDescent="0.3">
      <c r="K41" s="1" t="s">
        <v>37</v>
      </c>
    </row>
  </sheetData>
  <mergeCells count="2">
    <mergeCell ref="A1:G1"/>
    <mergeCell ref="A35:G35"/>
  </mergeCells>
  <conditionalFormatting sqref="B9:B14 B16:B21 B23:B28 B30:B32 B2:B7">
    <cfRule type="containsText" dxfId="6" priority="6" operator="containsText" text="domenica">
      <formula>NOT(ISERROR(SEARCH("domenica",B2)))</formula>
    </cfRule>
  </conditionalFormatting>
  <pageMargins left="1.9685039370078741" right="0.70866141732283472" top="0.55118110236220474" bottom="0.35433070866141736" header="0.31496062992125984" footer="0.31496062992125984"/>
  <pageSetup paperSize="9" scale="61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C10" sqref="C10"/>
    </sheetView>
  </sheetViews>
  <sheetFormatPr defaultColWidth="9.109375" defaultRowHeight="14.4" x14ac:dyDescent="0.3"/>
  <cols>
    <col min="1" max="1" width="15" style="1" customWidth="1"/>
    <col min="2" max="2" width="14.5546875" style="1" customWidth="1"/>
    <col min="3" max="3" width="72.109375" style="1" customWidth="1"/>
    <col min="4" max="4" width="15.109375" style="1" customWidth="1"/>
    <col min="5" max="5" width="15.33203125" style="1" customWidth="1"/>
    <col min="6" max="6" width="7.6640625" style="1" customWidth="1"/>
    <col min="7" max="7" width="7.33203125" style="1" customWidth="1"/>
    <col min="8" max="16384" width="9.109375" style="1"/>
  </cols>
  <sheetData>
    <row r="1" spans="1:6" ht="31.2" x14ac:dyDescent="0.3">
      <c r="A1" s="177" t="s">
        <v>12</v>
      </c>
      <c r="B1" s="178"/>
      <c r="C1" s="178"/>
      <c r="D1" s="178"/>
      <c r="E1" s="178"/>
      <c r="F1" s="179"/>
    </row>
    <row r="2" spans="1:6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</row>
    <row r="3" spans="1:6" ht="18.75" customHeight="1" x14ac:dyDescent="0.3">
      <c r="A3" s="16">
        <v>44378</v>
      </c>
      <c r="B3" s="6" t="s">
        <v>63</v>
      </c>
      <c r="C3" s="13"/>
      <c r="D3" s="13"/>
      <c r="E3" s="13"/>
      <c r="F3" s="13"/>
    </row>
    <row r="4" spans="1:6" ht="18.75" customHeight="1" x14ac:dyDescent="0.3">
      <c r="A4" s="16">
        <v>44379</v>
      </c>
      <c r="B4" s="6" t="s">
        <v>59</v>
      </c>
      <c r="C4" s="13"/>
      <c r="D4" s="13"/>
      <c r="E4" s="13"/>
      <c r="F4" s="13"/>
    </row>
    <row r="5" spans="1:6" ht="18.75" customHeight="1" x14ac:dyDescent="0.3">
      <c r="A5" s="16">
        <v>44380</v>
      </c>
      <c r="B5" s="6" t="s">
        <v>60</v>
      </c>
      <c r="C5" s="13"/>
      <c r="D5" s="13"/>
      <c r="E5" s="13"/>
      <c r="F5" s="13"/>
    </row>
    <row r="6" spans="1:6" ht="18.75" customHeight="1" x14ac:dyDescent="0.3">
      <c r="A6" s="25">
        <v>44381</v>
      </c>
      <c r="B6" s="25" t="s">
        <v>54</v>
      </c>
      <c r="C6" s="19"/>
      <c r="D6" s="19"/>
      <c r="E6" s="19"/>
      <c r="F6" s="19"/>
    </row>
    <row r="7" spans="1:6" s="32" customFormat="1" ht="18.75" customHeight="1" x14ac:dyDescent="0.3">
      <c r="A7" s="16">
        <v>44382</v>
      </c>
      <c r="B7" s="6" t="s">
        <v>55</v>
      </c>
      <c r="C7" s="28"/>
      <c r="D7" s="28"/>
      <c r="E7" s="28"/>
      <c r="F7" s="28"/>
    </row>
    <row r="8" spans="1:6" s="32" customFormat="1" ht="18.75" customHeight="1" x14ac:dyDescent="0.3">
      <c r="A8" s="16">
        <v>44383</v>
      </c>
      <c r="B8" s="6" t="s">
        <v>56</v>
      </c>
      <c r="C8" s="28"/>
      <c r="D8" s="28"/>
      <c r="E8" s="28"/>
      <c r="F8" s="28"/>
    </row>
    <row r="9" spans="1:6" s="32" customFormat="1" ht="18.75" customHeight="1" x14ac:dyDescent="0.3">
      <c r="A9" s="16">
        <v>44384</v>
      </c>
      <c r="B9" s="6" t="s">
        <v>57</v>
      </c>
      <c r="C9" s="13"/>
      <c r="D9" s="13"/>
      <c r="E9" s="13"/>
      <c r="F9" s="13"/>
    </row>
    <row r="10" spans="1:6" s="32" customFormat="1" ht="18.75" customHeight="1" x14ac:dyDescent="0.3">
      <c r="A10" s="16">
        <v>44385</v>
      </c>
      <c r="B10" s="6" t="s">
        <v>58</v>
      </c>
      <c r="C10" s="13"/>
      <c r="D10" s="13"/>
      <c r="E10" s="13"/>
      <c r="F10" s="13"/>
    </row>
    <row r="11" spans="1:6" s="32" customFormat="1" ht="18.75" customHeight="1" x14ac:dyDescent="0.3">
      <c r="A11" s="16">
        <v>44386</v>
      </c>
      <c r="B11" s="6" t="s">
        <v>59</v>
      </c>
      <c r="C11" s="13"/>
      <c r="D11" s="13"/>
      <c r="E11" s="13"/>
      <c r="F11" s="13"/>
    </row>
    <row r="12" spans="1:6" s="32" customFormat="1" ht="18.75" customHeight="1" x14ac:dyDescent="0.3">
      <c r="A12" s="16">
        <v>44387</v>
      </c>
      <c r="B12" s="6" t="s">
        <v>60</v>
      </c>
      <c r="C12" s="13"/>
      <c r="D12" s="13"/>
      <c r="E12" s="13"/>
      <c r="F12" s="13"/>
    </row>
    <row r="13" spans="1:6" s="32" customFormat="1" ht="18.75" customHeight="1" x14ac:dyDescent="0.3">
      <c r="A13" s="25">
        <v>44388</v>
      </c>
      <c r="B13" s="25" t="s">
        <v>54</v>
      </c>
      <c r="C13" s="19"/>
      <c r="D13" s="19"/>
      <c r="E13" s="19"/>
      <c r="F13" s="19"/>
    </row>
    <row r="14" spans="1:6" s="32" customFormat="1" ht="18.75" customHeight="1" x14ac:dyDescent="0.3">
      <c r="A14" s="16">
        <v>44389</v>
      </c>
      <c r="B14" s="6" t="s">
        <v>55</v>
      </c>
      <c r="C14" s="28"/>
      <c r="D14" s="28"/>
      <c r="E14" s="28"/>
      <c r="F14" s="28"/>
    </row>
    <row r="15" spans="1:6" s="32" customFormat="1" ht="18.75" customHeight="1" x14ac:dyDescent="0.3">
      <c r="A15" s="16">
        <v>44390</v>
      </c>
      <c r="B15" s="6" t="s">
        <v>56</v>
      </c>
      <c r="C15" s="28"/>
      <c r="D15" s="28"/>
      <c r="E15" s="28"/>
      <c r="F15" s="28"/>
    </row>
    <row r="16" spans="1:6" s="32" customFormat="1" ht="18.75" customHeight="1" x14ac:dyDescent="0.3">
      <c r="A16" s="16">
        <v>44391</v>
      </c>
      <c r="B16" s="6" t="s">
        <v>57</v>
      </c>
      <c r="C16" s="13"/>
      <c r="D16" s="13"/>
      <c r="E16" s="13"/>
      <c r="F16" s="13"/>
    </row>
    <row r="17" spans="1:6" s="32" customFormat="1" ht="18.75" customHeight="1" x14ac:dyDescent="0.3">
      <c r="A17" s="16">
        <v>44392</v>
      </c>
      <c r="B17" s="6" t="s">
        <v>58</v>
      </c>
      <c r="C17" s="13"/>
      <c r="D17" s="13"/>
      <c r="E17" s="13"/>
      <c r="F17" s="13"/>
    </row>
    <row r="18" spans="1:6" s="32" customFormat="1" ht="18.75" customHeight="1" x14ac:dyDescent="0.3">
      <c r="A18" s="16">
        <v>44393</v>
      </c>
      <c r="B18" s="6" t="s">
        <v>59</v>
      </c>
      <c r="C18" s="13"/>
      <c r="D18" s="13"/>
      <c r="E18" s="13"/>
      <c r="F18" s="13"/>
    </row>
    <row r="19" spans="1:6" s="32" customFormat="1" ht="18.75" customHeight="1" x14ac:dyDescent="0.3">
      <c r="A19" s="16">
        <v>44394</v>
      </c>
      <c r="B19" s="6" t="s">
        <v>60</v>
      </c>
      <c r="C19" s="13"/>
      <c r="D19" s="13"/>
      <c r="E19" s="13"/>
      <c r="F19" s="13"/>
    </row>
    <row r="20" spans="1:6" s="32" customFormat="1" ht="18.75" customHeight="1" x14ac:dyDescent="0.3">
      <c r="A20" s="25">
        <v>44395</v>
      </c>
      <c r="B20" s="25" t="s">
        <v>54</v>
      </c>
      <c r="C20" s="19"/>
      <c r="D20" s="19"/>
      <c r="E20" s="19"/>
      <c r="F20" s="19"/>
    </row>
    <row r="21" spans="1:6" s="32" customFormat="1" ht="18.75" customHeight="1" x14ac:dyDescent="0.3">
      <c r="A21" s="16">
        <v>44396</v>
      </c>
      <c r="B21" s="6" t="s">
        <v>55</v>
      </c>
      <c r="C21" s="28"/>
      <c r="D21" s="28"/>
      <c r="E21" s="28"/>
      <c r="F21" s="28"/>
    </row>
    <row r="22" spans="1:6" s="32" customFormat="1" ht="18.75" customHeight="1" x14ac:dyDescent="0.3">
      <c r="A22" s="16">
        <v>44397</v>
      </c>
      <c r="B22" s="6" t="s">
        <v>56</v>
      </c>
      <c r="C22" s="28"/>
      <c r="D22" s="28"/>
      <c r="E22" s="28"/>
      <c r="F22" s="28"/>
    </row>
    <row r="23" spans="1:6" s="32" customFormat="1" ht="18.75" customHeight="1" x14ac:dyDescent="0.3">
      <c r="A23" s="16">
        <v>44398</v>
      </c>
      <c r="B23" s="6" t="s">
        <v>57</v>
      </c>
      <c r="C23" s="13"/>
      <c r="D23" s="13"/>
      <c r="E23" s="13"/>
      <c r="F23" s="13"/>
    </row>
    <row r="24" spans="1:6" s="32" customFormat="1" ht="18.75" customHeight="1" x14ac:dyDescent="0.3">
      <c r="A24" s="16">
        <v>44399</v>
      </c>
      <c r="B24" s="6" t="s">
        <v>58</v>
      </c>
      <c r="C24" s="13"/>
      <c r="D24" s="13"/>
      <c r="E24" s="13"/>
      <c r="F24" s="13"/>
    </row>
    <row r="25" spans="1:6" s="32" customFormat="1" ht="18.75" customHeight="1" x14ac:dyDescent="0.3">
      <c r="A25" s="16">
        <v>44400</v>
      </c>
      <c r="B25" s="6" t="s">
        <v>59</v>
      </c>
      <c r="C25" s="13"/>
      <c r="D25" s="13"/>
      <c r="E25" s="13"/>
      <c r="F25" s="13"/>
    </row>
    <row r="26" spans="1:6" s="32" customFormat="1" ht="18.75" customHeight="1" x14ac:dyDescent="0.3">
      <c r="A26" s="16">
        <v>44401</v>
      </c>
      <c r="B26" s="6" t="s">
        <v>60</v>
      </c>
      <c r="C26" s="13"/>
      <c r="D26" s="13"/>
      <c r="E26" s="13"/>
      <c r="F26" s="13"/>
    </row>
    <row r="27" spans="1:6" s="32" customFormat="1" ht="18.75" customHeight="1" x14ac:dyDescent="0.3">
      <c r="A27" s="25">
        <v>44402</v>
      </c>
      <c r="B27" s="25" t="s">
        <v>54</v>
      </c>
      <c r="C27" s="19"/>
      <c r="D27" s="19"/>
      <c r="E27" s="19"/>
      <c r="F27" s="19"/>
    </row>
    <row r="28" spans="1:6" s="32" customFormat="1" ht="18.75" customHeight="1" x14ac:dyDescent="0.3">
      <c r="A28" s="16">
        <v>44403</v>
      </c>
      <c r="B28" s="6" t="s">
        <v>55</v>
      </c>
      <c r="C28" s="28"/>
      <c r="D28" s="28"/>
      <c r="E28" s="28"/>
      <c r="F28" s="28"/>
    </row>
    <row r="29" spans="1:6" s="32" customFormat="1" ht="18.75" customHeight="1" x14ac:dyDescent="0.3">
      <c r="A29" s="16">
        <v>44404</v>
      </c>
      <c r="B29" s="6" t="s">
        <v>56</v>
      </c>
      <c r="C29" s="28"/>
      <c r="D29" s="28"/>
      <c r="E29" s="28"/>
      <c r="F29" s="28"/>
    </row>
    <row r="30" spans="1:6" s="32" customFormat="1" ht="18.75" customHeight="1" x14ac:dyDescent="0.3">
      <c r="A30" s="16">
        <v>44405</v>
      </c>
      <c r="B30" s="6" t="s">
        <v>57</v>
      </c>
      <c r="C30" s="13"/>
      <c r="D30" s="13"/>
      <c r="E30" s="13"/>
      <c r="F30" s="13"/>
    </row>
    <row r="31" spans="1:6" s="32" customFormat="1" ht="18.75" customHeight="1" x14ac:dyDescent="0.3">
      <c r="A31" s="16">
        <v>44406</v>
      </c>
      <c r="B31" s="6" t="s">
        <v>58</v>
      </c>
      <c r="C31" s="13"/>
      <c r="D31" s="13"/>
      <c r="E31" s="13"/>
      <c r="F31" s="13"/>
    </row>
    <row r="32" spans="1:6" s="32" customFormat="1" ht="18.75" customHeight="1" x14ac:dyDescent="0.3">
      <c r="A32" s="16">
        <v>44407</v>
      </c>
      <c r="B32" s="6" t="s">
        <v>59</v>
      </c>
      <c r="C32" s="13"/>
      <c r="D32" s="13"/>
      <c r="E32" s="13"/>
      <c r="F32" s="13"/>
    </row>
    <row r="33" spans="1:6" s="32" customFormat="1" ht="18.75" customHeight="1" x14ac:dyDescent="0.3">
      <c r="A33" s="16">
        <v>44408</v>
      </c>
      <c r="B33" s="6" t="s">
        <v>60</v>
      </c>
      <c r="C33" s="13"/>
      <c r="D33" s="13"/>
      <c r="E33" s="13"/>
      <c r="F33" s="13"/>
    </row>
    <row r="34" spans="1:6" ht="28.8" x14ac:dyDescent="0.3">
      <c r="A34" s="54" t="s">
        <v>42</v>
      </c>
      <c r="B34" s="54" t="s">
        <v>53</v>
      </c>
      <c r="C34" s="55"/>
      <c r="D34" s="56"/>
      <c r="E34" s="56"/>
      <c r="F34" s="56"/>
    </row>
  </sheetData>
  <mergeCells count="1">
    <mergeCell ref="A1:F1"/>
  </mergeCells>
  <conditionalFormatting sqref="B2:B5 B7:B12 B14:B19 B21:B26 B28:B33">
    <cfRule type="containsText" dxfId="5" priority="6" operator="containsText" text="domenica">
      <formula>NOT(ISERROR(SEARCH("domenica",B2)))</formula>
    </cfRule>
  </conditionalFormatting>
  <conditionalFormatting sqref="B9:B12 B30:B33 B16:B19 B23:B26">
    <cfRule type="containsText" dxfId="4" priority="4" operator="containsText" text="domenica">
      <formula>NOT(ISERROR(SEARCH("domenica",B9)))</formula>
    </cfRule>
  </conditionalFormatting>
  <conditionalFormatting sqref="B8 B15 B22 B29">
    <cfRule type="containsText" dxfId="3" priority="3" operator="containsText" text="domenica">
      <formula>NOT(ISERROR(SEARCH("domenica",B8)))</formula>
    </cfRule>
  </conditionalFormatting>
  <conditionalFormatting sqref="B2">
    <cfRule type="containsText" dxfId="2" priority="2" operator="containsText" text="domenica">
      <formula>NOT(ISERROR(SEARCH("domenica",B2)))</formula>
    </cfRule>
  </conditionalFormatting>
  <conditionalFormatting sqref="B2">
    <cfRule type="containsText" dxfId="1" priority="1" stopIfTrue="1" operator="containsText" text="domenica">
      <formula>NOT(ISERROR(SEARCH("domenica",B2)))</formula>
    </cfRule>
  </conditionalFormatting>
  <pageMargins left="1.9685039370078741" right="0.70866141732283472" top="0.74803149606299213" bottom="0.74803149606299213" header="0.31496062992125984" footer="0.31496062992125984"/>
  <pageSetup paperSize="9" scale="73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C8" sqref="C8"/>
    </sheetView>
  </sheetViews>
  <sheetFormatPr defaultColWidth="9.109375" defaultRowHeight="14.4" x14ac:dyDescent="0.3"/>
  <cols>
    <col min="1" max="1" width="15" style="1" customWidth="1"/>
    <col min="2" max="2" width="14.5546875" style="1" customWidth="1"/>
    <col min="3" max="3" width="72.109375" style="1" customWidth="1"/>
    <col min="4" max="4" width="15.109375" style="1" customWidth="1"/>
    <col min="5" max="5" width="15.33203125" style="1" customWidth="1"/>
    <col min="6" max="6" width="7.6640625" style="1" customWidth="1"/>
    <col min="7" max="7" width="7.33203125" style="1" customWidth="1"/>
    <col min="8" max="16384" width="9.109375" style="1"/>
  </cols>
  <sheetData>
    <row r="1" spans="1:6" ht="31.5" customHeight="1" x14ac:dyDescent="0.3">
      <c r="A1" s="152" t="s">
        <v>13</v>
      </c>
      <c r="B1" s="153"/>
      <c r="C1" s="153"/>
      <c r="D1" s="153"/>
      <c r="E1" s="153"/>
      <c r="F1" s="153"/>
    </row>
    <row r="2" spans="1:6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</row>
    <row r="3" spans="1:6" ht="18.75" customHeight="1" x14ac:dyDescent="0.3">
      <c r="A3" s="25">
        <v>44409</v>
      </c>
      <c r="B3" s="25" t="s">
        <v>54</v>
      </c>
      <c r="C3" s="19"/>
      <c r="D3" s="19"/>
      <c r="E3" s="19"/>
      <c r="F3" s="19"/>
    </row>
    <row r="4" spans="1:6" ht="18.75" customHeight="1" x14ac:dyDescent="0.3">
      <c r="A4" s="16">
        <v>44410</v>
      </c>
      <c r="B4" s="6" t="s">
        <v>55</v>
      </c>
      <c r="C4" s="13"/>
      <c r="D4" s="13"/>
      <c r="E4" s="13"/>
      <c r="F4" s="13"/>
    </row>
    <row r="5" spans="1:6" ht="18.75" customHeight="1" x14ac:dyDescent="0.3">
      <c r="A5" s="16">
        <v>44411</v>
      </c>
      <c r="B5" s="6" t="s">
        <v>56</v>
      </c>
      <c r="C5" s="13"/>
      <c r="D5" s="13"/>
      <c r="E5" s="13"/>
      <c r="F5" s="13"/>
    </row>
    <row r="6" spans="1:6" ht="18.75" customHeight="1" x14ac:dyDescent="0.3">
      <c r="A6" s="16">
        <v>44412</v>
      </c>
      <c r="B6" s="6" t="s">
        <v>57</v>
      </c>
      <c r="C6" s="13"/>
      <c r="D6" s="13"/>
      <c r="E6" s="13"/>
      <c r="F6" s="13"/>
    </row>
    <row r="7" spans="1:6" ht="18.75" customHeight="1" x14ac:dyDescent="0.3">
      <c r="A7" s="16">
        <v>44413</v>
      </c>
      <c r="B7" s="6" t="s">
        <v>58</v>
      </c>
      <c r="C7" s="13"/>
      <c r="D7" s="13"/>
      <c r="E7" s="13"/>
      <c r="F7" s="13"/>
    </row>
    <row r="8" spans="1:6" ht="18.75" customHeight="1" x14ac:dyDescent="0.3">
      <c r="A8" s="16">
        <v>44414</v>
      </c>
      <c r="B8" s="6" t="s">
        <v>59</v>
      </c>
      <c r="C8" s="13"/>
      <c r="D8" s="13"/>
      <c r="E8" s="13"/>
      <c r="F8" s="13"/>
    </row>
    <row r="9" spans="1:6" ht="18.75" customHeight="1" x14ac:dyDescent="0.3">
      <c r="A9" s="16">
        <v>44415</v>
      </c>
      <c r="B9" s="6" t="s">
        <v>60</v>
      </c>
      <c r="C9" s="12"/>
      <c r="D9" s="13"/>
      <c r="E9" s="13"/>
      <c r="F9" s="13"/>
    </row>
    <row r="10" spans="1:6" ht="18.75" customHeight="1" x14ac:dyDescent="0.3">
      <c r="A10" s="25">
        <v>44416</v>
      </c>
      <c r="B10" s="25" t="s">
        <v>54</v>
      </c>
      <c r="C10" s="19"/>
      <c r="D10" s="19"/>
      <c r="E10" s="19"/>
      <c r="F10" s="19"/>
    </row>
    <row r="11" spans="1:6" ht="18.75" customHeight="1" x14ac:dyDescent="0.3">
      <c r="A11" s="16">
        <v>44417</v>
      </c>
      <c r="B11" s="6" t="s">
        <v>55</v>
      </c>
      <c r="C11" s="13"/>
      <c r="D11" s="13"/>
      <c r="E11" s="13"/>
      <c r="F11" s="13"/>
    </row>
    <row r="12" spans="1:6" ht="18.75" customHeight="1" x14ac:dyDescent="0.3">
      <c r="A12" s="16">
        <v>44418</v>
      </c>
      <c r="B12" s="6" t="s">
        <v>56</v>
      </c>
      <c r="C12" s="13"/>
      <c r="D12" s="13"/>
      <c r="E12" s="13"/>
      <c r="F12" s="13"/>
    </row>
    <row r="13" spans="1:6" ht="18.75" customHeight="1" x14ac:dyDescent="0.3">
      <c r="A13" s="16">
        <v>44419</v>
      </c>
      <c r="B13" s="6" t="s">
        <v>57</v>
      </c>
      <c r="C13" s="13"/>
      <c r="D13" s="13"/>
      <c r="E13" s="13"/>
      <c r="F13" s="13"/>
    </row>
    <row r="14" spans="1:6" ht="18.75" customHeight="1" x14ac:dyDescent="0.3">
      <c r="A14" s="16">
        <v>44420</v>
      </c>
      <c r="B14" s="6" t="s">
        <v>58</v>
      </c>
      <c r="C14" s="13"/>
      <c r="D14" s="13"/>
      <c r="E14" s="13"/>
      <c r="F14" s="13"/>
    </row>
    <row r="15" spans="1:6" ht="18.75" customHeight="1" x14ac:dyDescent="0.3">
      <c r="A15" s="16">
        <v>44421</v>
      </c>
      <c r="B15" s="6" t="s">
        <v>59</v>
      </c>
      <c r="C15" s="13"/>
      <c r="D15" s="13"/>
      <c r="E15" s="13"/>
      <c r="F15" s="13"/>
    </row>
    <row r="16" spans="1:6" ht="18.75" customHeight="1" x14ac:dyDescent="0.3">
      <c r="A16" s="16">
        <v>44422</v>
      </c>
      <c r="B16" s="6" t="s">
        <v>60</v>
      </c>
      <c r="C16" s="12"/>
      <c r="D16" s="13"/>
      <c r="E16" s="13"/>
      <c r="F16" s="13"/>
    </row>
    <row r="17" spans="1:6" ht="18.75" customHeight="1" x14ac:dyDescent="0.3">
      <c r="A17" s="25">
        <v>44423</v>
      </c>
      <c r="B17" s="25" t="s">
        <v>54</v>
      </c>
      <c r="C17" s="19"/>
      <c r="D17" s="19"/>
      <c r="E17" s="19"/>
      <c r="F17" s="19"/>
    </row>
    <row r="18" spans="1:6" ht="18.75" customHeight="1" x14ac:dyDescent="0.3">
      <c r="A18" s="16">
        <v>44424</v>
      </c>
      <c r="B18" s="6" t="s">
        <v>55</v>
      </c>
      <c r="C18" s="13"/>
      <c r="D18" s="13"/>
      <c r="E18" s="13"/>
      <c r="F18" s="13"/>
    </row>
    <row r="19" spans="1:6" ht="18.75" customHeight="1" x14ac:dyDescent="0.3">
      <c r="A19" s="16">
        <v>44425</v>
      </c>
      <c r="B19" s="6" t="s">
        <v>56</v>
      </c>
      <c r="C19" s="13"/>
      <c r="D19" s="13"/>
      <c r="E19" s="13"/>
      <c r="F19" s="13"/>
    </row>
    <row r="20" spans="1:6" ht="18.75" customHeight="1" x14ac:dyDescent="0.3">
      <c r="A20" s="16">
        <v>44426</v>
      </c>
      <c r="B20" s="6" t="s">
        <v>57</v>
      </c>
      <c r="C20" s="13"/>
      <c r="D20" s="13"/>
      <c r="E20" s="13"/>
      <c r="F20" s="13"/>
    </row>
    <row r="21" spans="1:6" ht="18.75" customHeight="1" x14ac:dyDescent="0.3">
      <c r="A21" s="16">
        <v>44427</v>
      </c>
      <c r="B21" s="6" t="s">
        <v>58</v>
      </c>
      <c r="C21" s="13"/>
      <c r="D21" s="13"/>
      <c r="E21" s="13"/>
      <c r="F21" s="13"/>
    </row>
    <row r="22" spans="1:6" ht="18.75" customHeight="1" x14ac:dyDescent="0.3">
      <c r="A22" s="16">
        <v>44428</v>
      </c>
      <c r="B22" s="6" t="s">
        <v>59</v>
      </c>
      <c r="C22" s="13"/>
      <c r="D22" s="13"/>
      <c r="E22" s="13"/>
      <c r="F22" s="13"/>
    </row>
    <row r="23" spans="1:6" ht="18.75" customHeight="1" x14ac:dyDescent="0.3">
      <c r="A23" s="16">
        <v>44429</v>
      </c>
      <c r="B23" s="6" t="s">
        <v>60</v>
      </c>
      <c r="C23" s="12"/>
      <c r="D23" s="13"/>
      <c r="E23" s="13"/>
      <c r="F23" s="13"/>
    </row>
    <row r="24" spans="1:6" ht="18.75" customHeight="1" x14ac:dyDescent="0.3">
      <c r="A24" s="25">
        <v>44430</v>
      </c>
      <c r="B24" s="25" t="s">
        <v>54</v>
      </c>
      <c r="C24" s="19"/>
      <c r="D24" s="19"/>
      <c r="E24" s="19"/>
      <c r="F24" s="19"/>
    </row>
    <row r="25" spans="1:6" ht="18.75" customHeight="1" x14ac:dyDescent="0.3">
      <c r="A25" s="16">
        <v>44431</v>
      </c>
      <c r="B25" s="6" t="s">
        <v>55</v>
      </c>
      <c r="C25" s="13"/>
      <c r="D25" s="13"/>
      <c r="E25" s="13"/>
      <c r="F25" s="13"/>
    </row>
    <row r="26" spans="1:6" ht="18.75" customHeight="1" x14ac:dyDescent="0.3">
      <c r="A26" s="16">
        <v>44432</v>
      </c>
      <c r="B26" s="6" t="s">
        <v>56</v>
      </c>
      <c r="C26" s="13"/>
      <c r="D26" s="13"/>
      <c r="E26" s="13"/>
      <c r="F26" s="13"/>
    </row>
    <row r="27" spans="1:6" ht="18.75" customHeight="1" x14ac:dyDescent="0.3">
      <c r="A27" s="16">
        <v>44433</v>
      </c>
      <c r="B27" s="6" t="s">
        <v>57</v>
      </c>
      <c r="C27" s="13"/>
      <c r="D27" s="13"/>
      <c r="E27" s="13"/>
      <c r="F27" s="13"/>
    </row>
    <row r="28" spans="1:6" ht="18.75" customHeight="1" x14ac:dyDescent="0.3">
      <c r="A28" s="16">
        <v>44434</v>
      </c>
      <c r="B28" s="6" t="s">
        <v>58</v>
      </c>
      <c r="C28" s="13"/>
      <c r="D28" s="13"/>
      <c r="E28" s="13"/>
      <c r="F28" s="13"/>
    </row>
    <row r="29" spans="1:6" ht="18.75" customHeight="1" x14ac:dyDescent="0.3">
      <c r="A29" s="16">
        <v>44435</v>
      </c>
      <c r="B29" s="6" t="s">
        <v>59</v>
      </c>
      <c r="C29" s="13"/>
      <c r="D29" s="13"/>
      <c r="E29" s="13"/>
      <c r="F29" s="13"/>
    </row>
    <row r="30" spans="1:6" ht="18.75" customHeight="1" x14ac:dyDescent="0.3">
      <c r="A30" s="16">
        <v>44436</v>
      </c>
      <c r="B30" s="6" t="s">
        <v>60</v>
      </c>
      <c r="C30" s="12"/>
      <c r="D30" s="13"/>
      <c r="E30" s="13"/>
      <c r="F30" s="13"/>
    </row>
    <row r="31" spans="1:6" ht="18.75" customHeight="1" x14ac:dyDescent="0.3">
      <c r="A31" s="25">
        <v>44437</v>
      </c>
      <c r="B31" s="25" t="s">
        <v>54</v>
      </c>
      <c r="C31" s="19" t="s">
        <v>35</v>
      </c>
      <c r="D31" s="19"/>
      <c r="E31" s="19"/>
      <c r="F31" s="19"/>
    </row>
    <row r="32" spans="1:6" ht="18.75" customHeight="1" x14ac:dyDescent="0.3">
      <c r="A32" s="16">
        <v>44438</v>
      </c>
      <c r="B32" s="6" t="s">
        <v>55</v>
      </c>
      <c r="C32" s="13" t="s">
        <v>35</v>
      </c>
      <c r="D32" s="13"/>
      <c r="E32" s="13"/>
      <c r="F32" s="13"/>
    </row>
    <row r="33" spans="1:6" ht="18.75" customHeight="1" x14ac:dyDescent="0.3">
      <c r="A33" s="16">
        <v>44439</v>
      </c>
      <c r="B33" s="6" t="s">
        <v>56</v>
      </c>
      <c r="C33" s="13"/>
      <c r="D33" s="13"/>
      <c r="E33" s="13"/>
      <c r="F33" s="13"/>
    </row>
    <row r="34" spans="1:6" ht="28.8" x14ac:dyDescent="0.3">
      <c r="A34" s="54" t="s">
        <v>42</v>
      </c>
      <c r="B34" s="54" t="s">
        <v>53</v>
      </c>
      <c r="C34" s="55"/>
      <c r="D34" s="56"/>
      <c r="E34" s="56"/>
      <c r="F34" s="56"/>
    </row>
    <row r="35" spans="1:6" x14ac:dyDescent="0.3">
      <c r="A35" s="180" t="s">
        <v>38</v>
      </c>
      <c r="B35" s="180"/>
      <c r="C35" s="180"/>
      <c r="D35" s="180"/>
      <c r="E35" s="180"/>
      <c r="F35" s="180"/>
    </row>
  </sheetData>
  <mergeCells count="2">
    <mergeCell ref="A35:F35"/>
    <mergeCell ref="A1:F1"/>
  </mergeCells>
  <conditionalFormatting sqref="B2 B4:B9 B11:B16 B18:B23 B25:B30 B32:B33">
    <cfRule type="containsText" dxfId="0" priority="4" operator="containsText" text="domenica">
      <formula>NOT(ISERROR(SEARCH("domenica",B2)))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opLeftCell="A10" zoomScaleNormal="100" workbookViewId="0">
      <selection activeCell="F23" sqref="F23"/>
    </sheetView>
  </sheetViews>
  <sheetFormatPr defaultColWidth="9.109375" defaultRowHeight="15.6" x14ac:dyDescent="0.25"/>
  <cols>
    <col min="1" max="1" width="15" style="60" customWidth="1"/>
    <col min="2" max="2" width="14.5546875" style="60" customWidth="1"/>
    <col min="3" max="3" width="72.109375" style="2" customWidth="1"/>
    <col min="4" max="4" width="15.109375" style="2" customWidth="1"/>
    <col min="5" max="5" width="15.33203125" style="2" customWidth="1"/>
    <col min="6" max="6" width="7.6640625" style="3" customWidth="1"/>
    <col min="7" max="7" width="7.33203125" style="3" customWidth="1"/>
    <col min="8" max="16384" width="9.109375" style="3"/>
  </cols>
  <sheetData>
    <row r="1" spans="1:7" ht="37.5" customHeight="1" x14ac:dyDescent="0.25">
      <c r="A1" s="152" t="s">
        <v>27</v>
      </c>
      <c r="B1" s="153"/>
      <c r="C1" s="153"/>
      <c r="D1" s="153"/>
      <c r="E1" s="153"/>
      <c r="F1" s="153"/>
      <c r="G1" s="153"/>
    </row>
    <row r="2" spans="1:7" ht="40.799999999999997" x14ac:dyDescent="0.25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7" ht="18.75" customHeight="1" x14ac:dyDescent="0.3">
      <c r="A3" s="57">
        <v>44075</v>
      </c>
      <c r="B3" s="58" t="s">
        <v>61</v>
      </c>
      <c r="C3" s="6" t="s">
        <v>43</v>
      </c>
      <c r="D3" s="4"/>
      <c r="E3" s="4"/>
      <c r="F3" s="14"/>
      <c r="G3" s="14"/>
    </row>
    <row r="4" spans="1:7" ht="18.75" customHeight="1" x14ac:dyDescent="0.25">
      <c r="A4" s="57">
        <v>44076</v>
      </c>
      <c r="B4" s="58" t="s">
        <v>62</v>
      </c>
      <c r="C4" s="87" t="s">
        <v>81</v>
      </c>
      <c r="D4" s="4"/>
      <c r="E4" s="4"/>
      <c r="F4" s="5">
        <v>1</v>
      </c>
      <c r="G4" s="5"/>
    </row>
    <row r="5" spans="1:7" ht="18.75" customHeight="1" x14ac:dyDescent="0.3">
      <c r="A5" s="57">
        <v>44077</v>
      </c>
      <c r="B5" s="58" t="s">
        <v>63</v>
      </c>
      <c r="C5" s="13" t="s">
        <v>44</v>
      </c>
      <c r="D5" s="4"/>
      <c r="E5" s="4"/>
      <c r="F5" s="14">
        <v>3</v>
      </c>
      <c r="G5" s="14"/>
    </row>
    <row r="6" spans="1:7" ht="18.75" customHeight="1" x14ac:dyDescent="0.3">
      <c r="A6" s="57">
        <v>44078</v>
      </c>
      <c r="B6" s="58" t="s">
        <v>64</v>
      </c>
      <c r="C6" s="13" t="s">
        <v>45</v>
      </c>
      <c r="D6" s="41"/>
      <c r="E6" s="4"/>
      <c r="F6" s="14">
        <v>3</v>
      </c>
      <c r="G6" s="14"/>
    </row>
    <row r="7" spans="1:7" ht="18.75" customHeight="1" x14ac:dyDescent="0.3">
      <c r="A7" s="57">
        <v>44079</v>
      </c>
      <c r="B7" s="58" t="s">
        <v>60</v>
      </c>
      <c r="C7" s="43"/>
      <c r="D7" s="39"/>
      <c r="E7" s="39"/>
      <c r="F7" s="14"/>
      <c r="G7" s="14"/>
    </row>
    <row r="8" spans="1:7" ht="18.75" customHeight="1" x14ac:dyDescent="0.3">
      <c r="A8" s="59">
        <v>44080</v>
      </c>
      <c r="B8" s="59" t="s">
        <v>54</v>
      </c>
      <c r="C8" s="52"/>
      <c r="D8" s="53"/>
      <c r="E8" s="53"/>
      <c r="F8" s="33"/>
      <c r="G8" s="33"/>
    </row>
    <row r="9" spans="1:7" ht="18.75" customHeight="1" x14ac:dyDescent="0.3">
      <c r="A9" s="57">
        <v>44081</v>
      </c>
      <c r="B9" s="58" t="s">
        <v>65</v>
      </c>
      <c r="C9" s="154" t="s">
        <v>83</v>
      </c>
      <c r="D9" s="42"/>
      <c r="E9" s="4"/>
      <c r="F9" s="14"/>
      <c r="G9" s="14"/>
    </row>
    <row r="10" spans="1:7" ht="18.75" customHeight="1" x14ac:dyDescent="0.3">
      <c r="A10" s="57">
        <v>44082</v>
      </c>
      <c r="B10" s="58" t="s">
        <v>56</v>
      </c>
      <c r="C10" s="154"/>
      <c r="D10" s="4"/>
      <c r="E10" s="4"/>
      <c r="F10" s="14"/>
      <c r="G10" s="14"/>
    </row>
    <row r="11" spans="1:7" ht="18.75" customHeight="1" x14ac:dyDescent="0.25">
      <c r="A11" s="57">
        <v>44083</v>
      </c>
      <c r="B11" s="58" t="s">
        <v>57</v>
      </c>
      <c r="C11" s="154"/>
      <c r="D11" s="4"/>
      <c r="E11" s="4"/>
      <c r="F11" s="5"/>
      <c r="G11" s="5"/>
    </row>
    <row r="12" spans="1:7" ht="18.75" customHeight="1" x14ac:dyDescent="0.3">
      <c r="A12" s="57">
        <v>44084</v>
      </c>
      <c r="B12" s="58" t="s">
        <v>58</v>
      </c>
      <c r="C12" s="154"/>
      <c r="D12" s="4"/>
      <c r="E12" s="4"/>
      <c r="F12" s="14"/>
      <c r="G12" s="14"/>
    </row>
    <row r="13" spans="1:7" ht="18.75" customHeight="1" x14ac:dyDescent="0.3">
      <c r="A13" s="57">
        <v>44085</v>
      </c>
      <c r="B13" s="58" t="s">
        <v>59</v>
      </c>
      <c r="C13" s="154"/>
      <c r="D13" s="41"/>
      <c r="E13" s="4"/>
      <c r="F13" s="14"/>
      <c r="G13" s="14"/>
    </row>
    <row r="14" spans="1:7" ht="18.75" customHeight="1" x14ac:dyDescent="0.3">
      <c r="A14" s="57">
        <v>44086</v>
      </c>
      <c r="B14" s="58" t="s">
        <v>60</v>
      </c>
      <c r="C14" s="88"/>
      <c r="D14" s="39"/>
      <c r="E14" s="39"/>
      <c r="F14" s="14"/>
      <c r="G14" s="14"/>
    </row>
    <row r="15" spans="1:7" ht="18.75" customHeight="1" x14ac:dyDescent="0.3">
      <c r="A15" s="59">
        <v>44087</v>
      </c>
      <c r="B15" s="59" t="s">
        <v>54</v>
      </c>
      <c r="C15" s="52"/>
      <c r="D15" s="53"/>
      <c r="E15" s="53"/>
      <c r="F15" s="33"/>
      <c r="G15" s="33"/>
    </row>
    <row r="16" spans="1:7" ht="18.75" customHeight="1" x14ac:dyDescent="0.3">
      <c r="A16" s="57">
        <v>44088</v>
      </c>
      <c r="B16" s="58" t="s">
        <v>55</v>
      </c>
      <c r="C16" s="6" t="s">
        <v>84</v>
      </c>
      <c r="D16" s="42"/>
      <c r="E16" s="4"/>
      <c r="F16" s="14">
        <v>2</v>
      </c>
      <c r="G16" s="14"/>
    </row>
    <row r="17" spans="1:7" ht="18.75" customHeight="1" x14ac:dyDescent="0.3">
      <c r="A17" s="57">
        <v>44089</v>
      </c>
      <c r="B17" s="58" t="s">
        <v>56</v>
      </c>
      <c r="C17" s="6" t="s">
        <v>84</v>
      </c>
      <c r="D17" s="4"/>
      <c r="E17" s="4"/>
      <c r="F17" s="14">
        <v>2</v>
      </c>
      <c r="G17" s="14"/>
    </row>
    <row r="18" spans="1:7" ht="18.75" customHeight="1" x14ac:dyDescent="0.3">
      <c r="A18" s="57">
        <v>44090</v>
      </c>
      <c r="B18" s="58" t="s">
        <v>57</v>
      </c>
      <c r="C18" s="87" t="s">
        <v>80</v>
      </c>
      <c r="D18" s="4"/>
      <c r="E18" s="4"/>
      <c r="F18" s="14">
        <v>1</v>
      </c>
      <c r="G18" s="5"/>
    </row>
    <row r="19" spans="1:7" ht="18.75" customHeight="1" x14ac:dyDescent="0.3">
      <c r="A19" s="57">
        <v>44091</v>
      </c>
      <c r="B19" s="58" t="s">
        <v>58</v>
      </c>
      <c r="C19" s="13"/>
      <c r="D19" s="4"/>
      <c r="E19" s="4"/>
      <c r="F19" s="14"/>
      <c r="G19" s="14"/>
    </row>
    <row r="20" spans="1:7" ht="18.75" customHeight="1" x14ac:dyDescent="0.3">
      <c r="A20" s="57">
        <v>44092</v>
      </c>
      <c r="B20" s="58" t="s">
        <v>59</v>
      </c>
      <c r="C20" s="13"/>
      <c r="D20" s="41"/>
      <c r="E20" s="4"/>
      <c r="F20" s="14"/>
      <c r="G20" s="14"/>
    </row>
    <row r="21" spans="1:7" ht="18.75" customHeight="1" x14ac:dyDescent="0.3">
      <c r="A21" s="57">
        <v>44093</v>
      </c>
      <c r="B21" s="58" t="s">
        <v>60</v>
      </c>
      <c r="C21" s="43"/>
      <c r="D21" s="39"/>
      <c r="E21" s="39"/>
      <c r="F21" s="14"/>
      <c r="G21" s="14"/>
    </row>
    <row r="22" spans="1:7" ht="18.75" customHeight="1" x14ac:dyDescent="0.3">
      <c r="A22" s="59">
        <v>44094</v>
      </c>
      <c r="B22" s="59" t="s">
        <v>54</v>
      </c>
      <c r="C22" s="52"/>
      <c r="D22" s="53"/>
      <c r="E22" s="53"/>
      <c r="F22" s="33"/>
      <c r="G22" s="33"/>
    </row>
    <row r="23" spans="1:7" ht="18.75" customHeight="1" x14ac:dyDescent="0.3">
      <c r="A23" s="57">
        <v>44095</v>
      </c>
      <c r="B23" s="58" t="s">
        <v>55</v>
      </c>
      <c r="C23" s="87" t="s">
        <v>82</v>
      </c>
      <c r="D23" s="42"/>
      <c r="E23" s="4"/>
      <c r="F23" s="14">
        <v>1</v>
      </c>
      <c r="G23" s="14"/>
    </row>
    <row r="24" spans="1:7" ht="18.75" customHeight="1" x14ac:dyDescent="0.3">
      <c r="A24" s="57">
        <v>44096</v>
      </c>
      <c r="B24" s="58" t="s">
        <v>56</v>
      </c>
      <c r="D24" s="4"/>
      <c r="E24" s="4"/>
      <c r="F24" s="14"/>
      <c r="G24" s="14"/>
    </row>
    <row r="25" spans="1:7" ht="18.75" customHeight="1" x14ac:dyDescent="0.25">
      <c r="A25" s="57">
        <v>44097</v>
      </c>
      <c r="B25" s="58" t="s">
        <v>57</v>
      </c>
      <c r="C25" s="6"/>
      <c r="D25" s="4"/>
      <c r="E25" s="4"/>
      <c r="F25" s="5"/>
      <c r="G25" s="5"/>
    </row>
    <row r="26" spans="1:7" ht="18.75" customHeight="1" x14ac:dyDescent="0.3">
      <c r="A26" s="57">
        <v>44098</v>
      </c>
      <c r="B26" s="58" t="s">
        <v>58</v>
      </c>
      <c r="C26" s="13" t="s">
        <v>5</v>
      </c>
      <c r="D26" s="4"/>
      <c r="E26" s="4"/>
      <c r="F26" s="14"/>
      <c r="G26" s="14">
        <v>1</v>
      </c>
    </row>
    <row r="27" spans="1:7" ht="18.75" customHeight="1" x14ac:dyDescent="0.3">
      <c r="A27" s="57">
        <v>44099</v>
      </c>
      <c r="B27" s="58" t="s">
        <v>59</v>
      </c>
      <c r="C27" s="6" t="s">
        <v>22</v>
      </c>
      <c r="D27" s="41"/>
      <c r="E27" s="4"/>
      <c r="F27" s="14"/>
      <c r="G27" s="14">
        <v>1</v>
      </c>
    </row>
    <row r="28" spans="1:7" ht="18.75" customHeight="1" x14ac:dyDescent="0.3">
      <c r="A28" s="57">
        <v>44100</v>
      </c>
      <c r="B28" s="58" t="s">
        <v>60</v>
      </c>
      <c r="C28" s="6" t="s">
        <v>22</v>
      </c>
      <c r="D28" s="39"/>
      <c r="E28" s="39"/>
      <c r="F28" s="14"/>
      <c r="G28" s="14">
        <v>1</v>
      </c>
    </row>
    <row r="29" spans="1:7" ht="18.75" customHeight="1" x14ac:dyDescent="0.3">
      <c r="A29" s="59">
        <v>44101</v>
      </c>
      <c r="B29" s="59" t="s">
        <v>54</v>
      </c>
      <c r="C29" s="52"/>
      <c r="D29" s="53"/>
      <c r="E29" s="53"/>
      <c r="F29" s="33"/>
      <c r="G29" s="33"/>
    </row>
    <row r="30" spans="1:7" ht="18.75" customHeight="1" x14ac:dyDescent="0.3">
      <c r="A30" s="57">
        <v>44102</v>
      </c>
      <c r="B30" s="58" t="s">
        <v>55</v>
      </c>
      <c r="C30" s="6" t="s">
        <v>22</v>
      </c>
      <c r="D30" s="42"/>
      <c r="E30" s="4"/>
      <c r="F30" s="14"/>
      <c r="G30" s="14">
        <v>1</v>
      </c>
    </row>
    <row r="31" spans="1:7" ht="18.75" customHeight="1" x14ac:dyDescent="0.3">
      <c r="A31" s="57">
        <v>44103</v>
      </c>
      <c r="B31" s="58" t="s">
        <v>56</v>
      </c>
      <c r="C31" s="6" t="s">
        <v>22</v>
      </c>
      <c r="D31" s="4"/>
      <c r="E31" s="4"/>
      <c r="F31" s="14"/>
      <c r="G31" s="14">
        <v>1</v>
      </c>
    </row>
    <row r="32" spans="1:7" ht="18.75" customHeight="1" x14ac:dyDescent="0.25">
      <c r="A32" s="57">
        <v>44104</v>
      </c>
      <c r="B32" s="58" t="s">
        <v>57</v>
      </c>
      <c r="C32" s="6" t="s">
        <v>22</v>
      </c>
      <c r="D32" s="4"/>
      <c r="E32" s="4"/>
      <c r="F32" s="5"/>
      <c r="G32" s="5">
        <v>1</v>
      </c>
    </row>
    <row r="33" spans="1:7" ht="28.5" customHeight="1" x14ac:dyDescent="0.25">
      <c r="A33" s="54" t="s">
        <v>42</v>
      </c>
      <c r="B33" s="54" t="s">
        <v>53</v>
      </c>
      <c r="C33" s="55">
        <f>G33</f>
        <v>6</v>
      </c>
      <c r="D33" s="56"/>
      <c r="E33" s="56"/>
      <c r="F33" s="56">
        <f>SUM(F3:F32)</f>
        <v>13</v>
      </c>
      <c r="G33" s="56">
        <f>SUM(G26:G32)</f>
        <v>6</v>
      </c>
    </row>
  </sheetData>
  <mergeCells count="2">
    <mergeCell ref="A1:G1"/>
    <mergeCell ref="C9:C13"/>
  </mergeCells>
  <conditionalFormatting sqref="B34:B65534 B2:B7 B9:B14 B16:B21 B23:B28 B30:B32">
    <cfRule type="containsText" dxfId="19" priority="5" stopIfTrue="1" operator="containsText" text="domenica">
      <formula>NOT(ISERROR(SEARCH("domenica",B2)))</formula>
    </cfRule>
  </conditionalFormatting>
  <pageMargins left="1.9685039370078741" right="0.70866141732283472" top="0.74803149606299213" bottom="0.74803149606299213" header="0.31496062992125984" footer="0.31496062992125984"/>
  <pageSetup paperSize="9" scale="74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opLeftCell="A16" zoomScaleNormal="100" workbookViewId="0">
      <selection activeCell="A35" sqref="A35:G35"/>
    </sheetView>
  </sheetViews>
  <sheetFormatPr defaultColWidth="9.109375" defaultRowHeight="14.4" x14ac:dyDescent="0.3"/>
  <cols>
    <col min="1" max="1" width="15" style="86" customWidth="1"/>
    <col min="2" max="2" width="14.5546875" style="86" customWidth="1"/>
    <col min="3" max="3" width="72.109375" style="86" customWidth="1"/>
    <col min="4" max="4" width="15.33203125" style="86" customWidth="1"/>
    <col min="5" max="5" width="16.44140625" style="86" customWidth="1"/>
    <col min="6" max="6" width="7.6640625" style="86" customWidth="1"/>
    <col min="7" max="7" width="7.33203125" style="86" customWidth="1"/>
    <col min="8" max="16384" width="9.109375" style="1"/>
  </cols>
  <sheetData>
    <row r="1" spans="1:7" ht="31.5" customHeight="1" x14ac:dyDescent="0.3">
      <c r="A1" s="152" t="s">
        <v>6</v>
      </c>
      <c r="B1" s="153"/>
      <c r="C1" s="153"/>
      <c r="D1" s="153"/>
      <c r="E1" s="153"/>
      <c r="F1" s="153"/>
      <c r="G1" s="153"/>
    </row>
    <row r="2" spans="1:7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7" ht="18.75" customHeight="1" x14ac:dyDescent="0.25">
      <c r="A3" s="17">
        <v>44105</v>
      </c>
      <c r="B3" s="6" t="s">
        <v>58</v>
      </c>
      <c r="C3" s="6" t="s">
        <v>22</v>
      </c>
      <c r="D3" s="10"/>
      <c r="E3" s="6"/>
      <c r="F3" s="6"/>
      <c r="G3" s="6">
        <v>1</v>
      </c>
    </row>
    <row r="4" spans="1:7" ht="18.75" customHeight="1" x14ac:dyDescent="0.3">
      <c r="A4" s="17">
        <v>44106</v>
      </c>
      <c r="B4" s="6" t="s">
        <v>59</v>
      </c>
      <c r="C4" s="6" t="s">
        <v>22</v>
      </c>
      <c r="D4" s="6"/>
      <c r="E4" s="6"/>
      <c r="F4" s="6"/>
      <c r="G4" s="6">
        <v>1</v>
      </c>
    </row>
    <row r="5" spans="1:7" ht="18.75" customHeight="1" x14ac:dyDescent="0.3">
      <c r="A5" s="17">
        <v>44107</v>
      </c>
      <c r="B5" s="6" t="s">
        <v>60</v>
      </c>
      <c r="C5" s="6" t="s">
        <v>22</v>
      </c>
      <c r="D5" s="6"/>
      <c r="E5" s="6"/>
      <c r="F5" s="6"/>
      <c r="G5" s="6">
        <v>1</v>
      </c>
    </row>
    <row r="6" spans="1:7" ht="18.75" customHeight="1" x14ac:dyDescent="0.3">
      <c r="A6" s="23">
        <v>44108</v>
      </c>
      <c r="B6" s="23" t="s">
        <v>54</v>
      </c>
      <c r="C6" s="19"/>
      <c r="D6" s="8"/>
      <c r="E6" s="8"/>
      <c r="F6" s="8"/>
      <c r="G6" s="8"/>
    </row>
    <row r="7" spans="1:7" ht="18.75" customHeight="1" x14ac:dyDescent="0.3">
      <c r="A7" s="77">
        <v>44109</v>
      </c>
      <c r="B7" s="78" t="s">
        <v>65</v>
      </c>
      <c r="C7" s="79" t="s">
        <v>23</v>
      </c>
      <c r="D7" s="78"/>
      <c r="E7" s="78"/>
      <c r="F7" s="78"/>
      <c r="G7" s="78">
        <v>1</v>
      </c>
    </row>
    <row r="8" spans="1:7" s="31" customFormat="1" ht="18.75" customHeight="1" x14ac:dyDescent="0.3">
      <c r="A8" s="77">
        <v>44110</v>
      </c>
      <c r="B8" s="78" t="s">
        <v>56</v>
      </c>
      <c r="C8" s="79" t="s">
        <v>23</v>
      </c>
      <c r="D8" s="78"/>
      <c r="E8" s="80"/>
      <c r="F8" s="78"/>
      <c r="G8" s="78">
        <v>1</v>
      </c>
    </row>
    <row r="9" spans="1:7" ht="18.75" customHeight="1" x14ac:dyDescent="0.3">
      <c r="A9" s="77">
        <v>44111</v>
      </c>
      <c r="B9" s="78" t="s">
        <v>57</v>
      </c>
      <c r="C9" s="79" t="s">
        <v>23</v>
      </c>
      <c r="D9" s="78"/>
      <c r="E9" s="80"/>
      <c r="F9" s="78"/>
      <c r="G9" s="78">
        <v>1</v>
      </c>
    </row>
    <row r="10" spans="1:7" ht="18.75" customHeight="1" x14ac:dyDescent="0.25">
      <c r="A10" s="77">
        <v>44112</v>
      </c>
      <c r="B10" s="78" t="s">
        <v>58</v>
      </c>
      <c r="C10" s="78" t="s">
        <v>23</v>
      </c>
      <c r="D10" s="81"/>
      <c r="E10" s="78"/>
      <c r="F10" s="78"/>
      <c r="G10" s="78">
        <v>1</v>
      </c>
    </row>
    <row r="11" spans="1:7" ht="18.75" customHeight="1" x14ac:dyDescent="0.3">
      <c r="A11" s="77">
        <v>44113</v>
      </c>
      <c r="B11" s="78" t="s">
        <v>59</v>
      </c>
      <c r="C11" s="82" t="s">
        <v>46</v>
      </c>
      <c r="D11" s="78"/>
      <c r="E11" s="78"/>
      <c r="F11" s="78"/>
      <c r="G11" s="78">
        <v>1</v>
      </c>
    </row>
    <row r="12" spans="1:7" ht="18.75" customHeight="1" x14ac:dyDescent="0.3">
      <c r="A12" s="77">
        <v>44114</v>
      </c>
      <c r="B12" s="78" t="s">
        <v>60</v>
      </c>
      <c r="C12" s="82" t="s">
        <v>46</v>
      </c>
      <c r="D12" s="78"/>
      <c r="E12" s="78"/>
      <c r="F12" s="78"/>
      <c r="G12" s="78">
        <v>1</v>
      </c>
    </row>
    <row r="13" spans="1:7" ht="18.75" customHeight="1" x14ac:dyDescent="0.3">
      <c r="A13" s="23">
        <v>44115</v>
      </c>
      <c r="B13" s="23" t="s">
        <v>54</v>
      </c>
      <c r="C13" s="19"/>
      <c r="D13" s="8"/>
      <c r="E13" s="8"/>
      <c r="F13" s="8"/>
      <c r="G13" s="8"/>
    </row>
    <row r="14" spans="1:7" ht="18.75" customHeight="1" x14ac:dyDescent="0.3">
      <c r="A14" s="77">
        <v>44116</v>
      </c>
      <c r="B14" s="78" t="s">
        <v>55</v>
      </c>
      <c r="C14" s="79" t="s">
        <v>47</v>
      </c>
      <c r="D14" s="78"/>
      <c r="E14" s="78"/>
      <c r="F14" s="78"/>
      <c r="G14" s="78">
        <v>1</v>
      </c>
    </row>
    <row r="15" spans="1:7" s="31" customFormat="1" ht="18.75" customHeight="1" x14ac:dyDescent="0.3">
      <c r="A15" s="77">
        <v>44117</v>
      </c>
      <c r="B15" s="78" t="s">
        <v>56</v>
      </c>
      <c r="C15" s="79" t="s">
        <v>47</v>
      </c>
      <c r="D15" s="78"/>
      <c r="E15" s="80"/>
      <c r="F15" s="78"/>
      <c r="G15" s="78">
        <v>1</v>
      </c>
    </row>
    <row r="16" spans="1:7" ht="18.75" customHeight="1" x14ac:dyDescent="0.3">
      <c r="A16" s="17">
        <v>44118</v>
      </c>
      <c r="B16" s="6" t="s">
        <v>57</v>
      </c>
      <c r="C16" s="28" t="s">
        <v>32</v>
      </c>
      <c r="D16" s="35"/>
      <c r="E16" s="36"/>
      <c r="F16" s="35">
        <v>1</v>
      </c>
      <c r="G16" s="35">
        <v>1</v>
      </c>
    </row>
    <row r="17" spans="1:7" ht="18.75" customHeight="1" x14ac:dyDescent="0.25">
      <c r="A17" s="17">
        <v>44119</v>
      </c>
      <c r="B17" s="6" t="s">
        <v>58</v>
      </c>
      <c r="C17" s="6"/>
      <c r="D17" s="10"/>
      <c r="E17" s="6"/>
      <c r="F17" s="6"/>
      <c r="G17" s="6">
        <v>1</v>
      </c>
    </row>
    <row r="18" spans="1:7" ht="18.75" customHeight="1" x14ac:dyDescent="0.3">
      <c r="A18" s="17">
        <v>44120</v>
      </c>
      <c r="B18" s="6" t="s">
        <v>59</v>
      </c>
      <c r="C18" s="40"/>
      <c r="D18" s="6"/>
      <c r="E18" s="6"/>
      <c r="F18" s="6"/>
      <c r="G18" s="6">
        <v>1</v>
      </c>
    </row>
    <row r="19" spans="1:7" ht="18.75" customHeight="1" x14ac:dyDescent="0.3">
      <c r="A19" s="17">
        <v>44121</v>
      </c>
      <c r="B19" s="6" t="s">
        <v>60</v>
      </c>
      <c r="C19" s="28"/>
      <c r="D19" s="6"/>
      <c r="E19" s="6"/>
      <c r="F19" s="6"/>
      <c r="G19" s="6">
        <v>1</v>
      </c>
    </row>
    <row r="20" spans="1:7" ht="18.75" customHeight="1" x14ac:dyDescent="0.3">
      <c r="A20" s="23">
        <v>44122</v>
      </c>
      <c r="B20" s="23" t="s">
        <v>54</v>
      </c>
      <c r="C20" s="19"/>
      <c r="D20" s="8"/>
      <c r="E20" s="8"/>
      <c r="F20" s="8"/>
      <c r="G20" s="8"/>
    </row>
    <row r="21" spans="1:7" ht="18.75" customHeight="1" x14ac:dyDescent="0.3">
      <c r="A21" s="17">
        <v>44123</v>
      </c>
      <c r="B21" s="6" t="s">
        <v>55</v>
      </c>
      <c r="C21" s="124"/>
      <c r="D21" s="35"/>
      <c r="E21" s="6"/>
      <c r="F21" s="6"/>
      <c r="G21" s="6">
        <v>1</v>
      </c>
    </row>
    <row r="22" spans="1:7" ht="18.75" customHeight="1" x14ac:dyDescent="0.25">
      <c r="A22" s="17">
        <v>44124</v>
      </c>
      <c r="B22" s="6" t="s">
        <v>56</v>
      </c>
      <c r="C22" s="124"/>
      <c r="D22" s="10"/>
      <c r="E22" s="6"/>
      <c r="F22" s="6"/>
      <c r="G22" s="35">
        <v>1</v>
      </c>
    </row>
    <row r="23" spans="1:7" ht="18.75" customHeight="1" x14ac:dyDescent="0.3">
      <c r="A23" s="17">
        <v>44125</v>
      </c>
      <c r="B23" s="6" t="s">
        <v>57</v>
      </c>
      <c r="C23" s="124"/>
      <c r="D23" s="6"/>
      <c r="E23" s="6"/>
      <c r="F23" s="6"/>
      <c r="G23" s="35">
        <v>1</v>
      </c>
    </row>
    <row r="24" spans="1:7" ht="18.75" customHeight="1" x14ac:dyDescent="0.3">
      <c r="A24" s="17">
        <v>44126</v>
      </c>
      <c r="B24" s="6" t="s">
        <v>58</v>
      </c>
      <c r="C24" s="124"/>
      <c r="D24" s="6"/>
      <c r="E24" s="6"/>
      <c r="F24" s="6"/>
      <c r="G24" s="6">
        <v>1</v>
      </c>
    </row>
    <row r="25" spans="1:7" ht="18.75" customHeight="1" x14ac:dyDescent="0.3">
      <c r="A25" s="17">
        <v>44127</v>
      </c>
      <c r="B25" s="6" t="s">
        <v>59</v>
      </c>
      <c r="C25" s="124"/>
      <c r="D25" s="6"/>
      <c r="E25" s="6"/>
      <c r="F25" s="6"/>
      <c r="G25" s="6">
        <v>1</v>
      </c>
    </row>
    <row r="26" spans="1:7" ht="18.75" customHeight="1" x14ac:dyDescent="0.3">
      <c r="A26" s="17">
        <v>44128</v>
      </c>
      <c r="B26" s="6" t="s">
        <v>60</v>
      </c>
      <c r="C26" s="28"/>
      <c r="D26" s="6"/>
      <c r="E26" s="6"/>
      <c r="F26" s="6"/>
      <c r="G26" s="6">
        <v>1</v>
      </c>
    </row>
    <row r="27" spans="1:7" ht="18.75" customHeight="1" x14ac:dyDescent="0.3">
      <c r="A27" s="23">
        <v>44129</v>
      </c>
      <c r="B27" s="23" t="s">
        <v>54</v>
      </c>
      <c r="C27" s="19"/>
      <c r="D27" s="8"/>
      <c r="E27" s="8"/>
      <c r="F27" s="8"/>
      <c r="G27" s="8"/>
    </row>
    <row r="28" spans="1:7" ht="18.75" customHeight="1" x14ac:dyDescent="0.3">
      <c r="A28" s="17">
        <v>44130</v>
      </c>
      <c r="B28" s="6" t="s">
        <v>55</v>
      </c>
      <c r="C28" s="6"/>
      <c r="D28" s="6"/>
      <c r="E28" s="6"/>
      <c r="F28" s="6"/>
      <c r="G28" s="6">
        <v>1</v>
      </c>
    </row>
    <row r="29" spans="1:7" ht="18.75" customHeight="1" x14ac:dyDescent="0.3">
      <c r="A29" s="17">
        <v>44131</v>
      </c>
      <c r="B29" s="6" t="s">
        <v>56</v>
      </c>
      <c r="C29" s="87" t="s">
        <v>85</v>
      </c>
      <c r="D29" s="35"/>
      <c r="E29" s="36"/>
      <c r="F29" s="35">
        <v>2</v>
      </c>
      <c r="G29" s="35">
        <v>1</v>
      </c>
    </row>
    <row r="30" spans="1:7" ht="30" customHeight="1" x14ac:dyDescent="0.3">
      <c r="A30" s="17">
        <v>44132</v>
      </c>
      <c r="B30" s="6" t="s">
        <v>57</v>
      </c>
      <c r="C30" s="87" t="s">
        <v>33</v>
      </c>
      <c r="F30" s="155">
        <v>1</v>
      </c>
      <c r="G30" s="35">
        <v>1</v>
      </c>
    </row>
    <row r="31" spans="1:7" ht="29.25" customHeight="1" x14ac:dyDescent="0.3">
      <c r="A31" s="17">
        <v>44133</v>
      </c>
      <c r="B31" s="6" t="s">
        <v>58</v>
      </c>
      <c r="C31" s="6"/>
      <c r="D31" s="128" t="s">
        <v>104</v>
      </c>
      <c r="E31" s="128" t="s">
        <v>104</v>
      </c>
      <c r="F31" s="156"/>
      <c r="G31" s="6">
        <v>1</v>
      </c>
    </row>
    <row r="32" spans="1:7" ht="18.75" customHeight="1" x14ac:dyDescent="0.3">
      <c r="A32" s="17">
        <v>44134</v>
      </c>
      <c r="B32" s="6" t="s">
        <v>59</v>
      </c>
      <c r="D32" s="6"/>
      <c r="E32" s="6"/>
      <c r="F32" s="6"/>
      <c r="G32" s="6">
        <v>1</v>
      </c>
    </row>
    <row r="33" spans="1:7" ht="18.75" customHeight="1" x14ac:dyDescent="0.3">
      <c r="A33" s="17">
        <v>44135</v>
      </c>
      <c r="B33" s="6" t="s">
        <v>60</v>
      </c>
      <c r="D33" s="6"/>
      <c r="E33" s="6"/>
      <c r="F33" s="6"/>
      <c r="G33" s="6">
        <v>1</v>
      </c>
    </row>
    <row r="34" spans="1:7" ht="26.25" customHeight="1" x14ac:dyDescent="0.3">
      <c r="A34" s="54" t="s">
        <v>42</v>
      </c>
      <c r="B34" s="54" t="s">
        <v>53</v>
      </c>
      <c r="C34" s="55">
        <f>G34</f>
        <v>27</v>
      </c>
      <c r="D34" s="56"/>
      <c r="E34" s="56"/>
      <c r="F34" s="56">
        <f>SUM(F2:F33)</f>
        <v>4</v>
      </c>
      <c r="G34" s="56">
        <f>SUM(G2:G33)</f>
        <v>27</v>
      </c>
    </row>
    <row r="35" spans="1:7" ht="33.75" customHeight="1" x14ac:dyDescent="0.3"/>
  </sheetData>
  <mergeCells count="2">
    <mergeCell ref="A1:G1"/>
    <mergeCell ref="F30:F31"/>
  </mergeCells>
  <conditionalFormatting sqref="B7:B12 B14:B19 B21:B26 B28:B33 B2:B5">
    <cfRule type="containsText" dxfId="18" priority="7" operator="containsText" text="domenica">
      <formula>NOT(ISERROR(SEARCH("domenica",B2)))</formula>
    </cfRule>
  </conditionalFormatting>
  <pageMargins left="1.9685039370078741" right="0.70866141732283472" top="0.74803149606299213" bottom="0.74803149606299213" header="0.31496062992125984" footer="0.31496062992125984"/>
  <pageSetup paperSize="9" scale="67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topLeftCell="A10" zoomScaleNormal="100" workbookViewId="0">
      <selection activeCell="A35" sqref="A35:G35"/>
    </sheetView>
  </sheetViews>
  <sheetFormatPr defaultColWidth="9.109375" defaultRowHeight="14.4" x14ac:dyDescent="0.3"/>
  <cols>
    <col min="1" max="1" width="15" style="1" customWidth="1"/>
    <col min="2" max="2" width="14.5546875" style="1" customWidth="1"/>
    <col min="3" max="3" width="72.109375" style="1" customWidth="1"/>
    <col min="4" max="4" width="19.33203125" style="1" customWidth="1"/>
    <col min="5" max="5" width="15.33203125" style="1" customWidth="1"/>
    <col min="6" max="6" width="7.6640625" style="1" customWidth="1"/>
    <col min="7" max="7" width="7.33203125" style="50" customWidth="1"/>
    <col min="8" max="16384" width="9.109375" style="1"/>
  </cols>
  <sheetData>
    <row r="1" spans="1:7" ht="31.5" customHeight="1" x14ac:dyDescent="0.3">
      <c r="A1" s="152" t="s">
        <v>7</v>
      </c>
      <c r="B1" s="153"/>
      <c r="C1" s="153"/>
      <c r="D1" s="153"/>
      <c r="E1" s="153"/>
      <c r="F1" s="153"/>
      <c r="G1" s="153"/>
    </row>
    <row r="2" spans="1:7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7" ht="18.75" customHeight="1" x14ac:dyDescent="0.3">
      <c r="A3" s="23">
        <v>44136</v>
      </c>
      <c r="B3" s="23" t="s">
        <v>54</v>
      </c>
      <c r="C3" s="71"/>
      <c r="D3" s="8"/>
      <c r="E3" s="8"/>
      <c r="F3" s="8"/>
      <c r="G3" s="8"/>
    </row>
    <row r="4" spans="1:7" ht="18.75" customHeight="1" x14ac:dyDescent="0.3">
      <c r="A4" s="51">
        <v>44137</v>
      </c>
      <c r="B4" s="7" t="s">
        <v>55</v>
      </c>
      <c r="C4" s="7" t="s">
        <v>49</v>
      </c>
      <c r="D4" s="7"/>
      <c r="E4" s="7"/>
      <c r="F4" s="7"/>
      <c r="G4" s="7"/>
    </row>
    <row r="5" spans="1:7" ht="18.75" customHeight="1" x14ac:dyDescent="0.3">
      <c r="A5" s="34">
        <v>44138</v>
      </c>
      <c r="B5" s="35" t="s">
        <v>56</v>
      </c>
      <c r="C5" s="30"/>
      <c r="D5" s="35"/>
      <c r="E5" s="36"/>
      <c r="F5" s="35"/>
      <c r="G5" s="35">
        <v>1</v>
      </c>
    </row>
    <row r="6" spans="1:7" ht="18.75" customHeight="1" x14ac:dyDescent="0.3">
      <c r="A6" s="34">
        <v>44139</v>
      </c>
      <c r="B6" s="35" t="s">
        <v>57</v>
      </c>
      <c r="C6" s="30"/>
      <c r="D6" s="35"/>
      <c r="E6" s="36"/>
      <c r="F6" s="35"/>
      <c r="G6" s="35">
        <v>1</v>
      </c>
    </row>
    <row r="7" spans="1:7" ht="18.75" customHeight="1" x14ac:dyDescent="0.25">
      <c r="A7" s="34">
        <v>44140</v>
      </c>
      <c r="B7" s="35" t="s">
        <v>58</v>
      </c>
      <c r="C7" s="35"/>
      <c r="D7" s="37"/>
      <c r="E7" s="35"/>
      <c r="F7" s="35"/>
      <c r="G7" s="35">
        <v>1</v>
      </c>
    </row>
    <row r="8" spans="1:7" ht="18.75" customHeight="1" x14ac:dyDescent="0.3">
      <c r="A8" s="34">
        <v>44141</v>
      </c>
      <c r="B8" s="35" t="s">
        <v>59</v>
      </c>
      <c r="C8" s="30"/>
      <c r="D8" s="35"/>
      <c r="E8" s="35"/>
      <c r="F8" s="35"/>
      <c r="G8" s="35">
        <v>1</v>
      </c>
    </row>
    <row r="9" spans="1:7" ht="18.75" customHeight="1" x14ac:dyDescent="0.3">
      <c r="A9" s="34">
        <v>44142</v>
      </c>
      <c r="B9" s="35" t="s">
        <v>60</v>
      </c>
      <c r="C9" s="30"/>
      <c r="D9" s="35"/>
      <c r="E9" s="35"/>
      <c r="F9" s="35"/>
      <c r="G9" s="35">
        <v>1</v>
      </c>
    </row>
    <row r="10" spans="1:7" ht="18.75" customHeight="1" x14ac:dyDescent="0.3">
      <c r="A10" s="23">
        <v>44143</v>
      </c>
      <c r="B10" s="23" t="s">
        <v>54</v>
      </c>
      <c r="C10" s="8"/>
      <c r="D10" s="8"/>
      <c r="E10" s="8"/>
      <c r="F10" s="8"/>
      <c r="G10" s="8"/>
    </row>
    <row r="11" spans="1:7" ht="18.75" customHeight="1" x14ac:dyDescent="0.3">
      <c r="A11" s="34">
        <v>44144</v>
      </c>
      <c r="B11" s="35" t="s">
        <v>55</v>
      </c>
      <c r="C11" s="124"/>
      <c r="D11" s="35"/>
      <c r="E11" s="6"/>
      <c r="F11" s="35"/>
      <c r="G11" s="35">
        <v>1</v>
      </c>
    </row>
    <row r="12" spans="1:7" ht="18.75" customHeight="1" x14ac:dyDescent="0.3">
      <c r="A12" s="34">
        <v>44145</v>
      </c>
      <c r="B12" s="35" t="s">
        <v>56</v>
      </c>
      <c r="C12" s="124"/>
      <c r="D12" s="27"/>
      <c r="E12" s="6"/>
      <c r="F12" s="35"/>
      <c r="G12" s="35">
        <v>1</v>
      </c>
    </row>
    <row r="13" spans="1:7" ht="18.75" customHeight="1" x14ac:dyDescent="0.3">
      <c r="A13" s="34">
        <v>44146</v>
      </c>
      <c r="B13" s="35" t="s">
        <v>57</v>
      </c>
      <c r="C13" s="124"/>
      <c r="D13" s="35"/>
      <c r="E13" s="35"/>
      <c r="F13" s="35"/>
      <c r="G13" s="35">
        <v>1</v>
      </c>
    </row>
    <row r="14" spans="1:7" ht="18.75" customHeight="1" x14ac:dyDescent="0.25">
      <c r="A14" s="34">
        <v>44147</v>
      </c>
      <c r="B14" s="35" t="s">
        <v>58</v>
      </c>
      <c r="C14" s="124"/>
      <c r="D14" s="37"/>
      <c r="E14" s="35"/>
      <c r="F14" s="35"/>
      <c r="G14" s="35">
        <v>1</v>
      </c>
    </row>
    <row r="15" spans="1:7" ht="18.75" customHeight="1" x14ac:dyDescent="0.3">
      <c r="A15" s="34">
        <v>44148</v>
      </c>
      <c r="B15" s="35" t="s">
        <v>59</v>
      </c>
      <c r="C15" s="124"/>
      <c r="D15" s="35"/>
      <c r="E15" s="35"/>
      <c r="F15" s="35"/>
      <c r="G15" s="35">
        <v>1</v>
      </c>
    </row>
    <row r="16" spans="1:7" ht="18.75" customHeight="1" x14ac:dyDescent="0.3">
      <c r="A16" s="34">
        <v>44149</v>
      </c>
      <c r="B16" s="35" t="s">
        <v>60</v>
      </c>
      <c r="C16" s="40" t="s">
        <v>108</v>
      </c>
      <c r="D16" s="6"/>
      <c r="E16" s="6"/>
      <c r="F16" s="6"/>
      <c r="G16" s="6">
        <v>1</v>
      </c>
    </row>
    <row r="17" spans="1:7" ht="18.75" customHeight="1" x14ac:dyDescent="0.3">
      <c r="A17" s="23">
        <v>44150</v>
      </c>
      <c r="B17" s="23" t="s">
        <v>54</v>
      </c>
      <c r="C17" s="8"/>
      <c r="D17" s="8"/>
      <c r="E17" s="8"/>
      <c r="F17" s="8"/>
      <c r="G17" s="8"/>
    </row>
    <row r="18" spans="1:7" ht="18.75" customHeight="1" x14ac:dyDescent="0.3">
      <c r="A18" s="34">
        <v>44151</v>
      </c>
      <c r="B18" s="35" t="s">
        <v>55</v>
      </c>
      <c r="D18" s="6"/>
      <c r="E18" s="35"/>
      <c r="F18" s="35"/>
      <c r="G18" s="35">
        <v>1</v>
      </c>
    </row>
    <row r="19" spans="1:7" ht="18.75" customHeight="1" x14ac:dyDescent="0.3">
      <c r="A19" s="34">
        <v>44152</v>
      </c>
      <c r="B19" s="35" t="s">
        <v>56</v>
      </c>
      <c r="C19" s="28"/>
      <c r="D19" s="35"/>
      <c r="E19" s="36"/>
      <c r="F19" s="35"/>
      <c r="G19" s="35">
        <v>1</v>
      </c>
    </row>
    <row r="20" spans="1:7" ht="18.75" customHeight="1" x14ac:dyDescent="0.3">
      <c r="A20" s="34">
        <v>44153</v>
      </c>
      <c r="B20" s="35" t="s">
        <v>57</v>
      </c>
      <c r="C20" s="30"/>
      <c r="D20" s="35"/>
      <c r="E20" s="36"/>
      <c r="F20" s="35"/>
      <c r="G20" s="35">
        <v>1</v>
      </c>
    </row>
    <row r="21" spans="1:7" ht="18.75" customHeight="1" x14ac:dyDescent="0.25">
      <c r="A21" s="34">
        <v>44154</v>
      </c>
      <c r="B21" s="35" t="s">
        <v>58</v>
      </c>
      <c r="C21" s="35"/>
      <c r="D21" s="37"/>
      <c r="E21" s="35"/>
      <c r="F21" s="35"/>
      <c r="G21" s="35">
        <v>1</v>
      </c>
    </row>
    <row r="22" spans="1:7" ht="18.75" customHeight="1" x14ac:dyDescent="0.3">
      <c r="A22" s="34">
        <v>44155</v>
      </c>
      <c r="B22" s="35" t="s">
        <v>59</v>
      </c>
      <c r="C22" s="124" t="s">
        <v>51</v>
      </c>
      <c r="D22" s="35" t="s">
        <v>110</v>
      </c>
      <c r="E22" s="35"/>
      <c r="F22" s="35"/>
      <c r="G22" s="35">
        <v>1</v>
      </c>
    </row>
    <row r="23" spans="1:7" ht="18.75" customHeight="1" x14ac:dyDescent="0.3">
      <c r="A23" s="34">
        <v>44156</v>
      </c>
      <c r="B23" s="35" t="s">
        <v>60</v>
      </c>
      <c r="C23" s="30"/>
      <c r="D23" s="35"/>
      <c r="E23" s="35"/>
      <c r="F23" s="35"/>
      <c r="G23" s="35">
        <v>1</v>
      </c>
    </row>
    <row r="24" spans="1:7" ht="18.75" customHeight="1" x14ac:dyDescent="0.3">
      <c r="A24" s="23">
        <v>44157</v>
      </c>
      <c r="B24" s="23" t="s">
        <v>54</v>
      </c>
      <c r="C24" s="8"/>
      <c r="D24" s="8"/>
      <c r="E24" s="8"/>
      <c r="F24" s="8"/>
      <c r="G24" s="8"/>
    </row>
    <row r="25" spans="1:7" ht="18.75" customHeight="1" x14ac:dyDescent="0.3">
      <c r="A25" s="34">
        <v>44158</v>
      </c>
      <c r="B25" s="35" t="s">
        <v>55</v>
      </c>
      <c r="C25" s="124" t="s">
        <v>51</v>
      </c>
      <c r="D25" s="35" t="s">
        <v>111</v>
      </c>
      <c r="E25" s="6"/>
      <c r="F25" s="6"/>
      <c r="G25" s="35">
        <v>1</v>
      </c>
    </row>
    <row r="26" spans="1:7" ht="18.75" customHeight="1" x14ac:dyDescent="0.3">
      <c r="A26" s="34">
        <v>44159</v>
      </c>
      <c r="B26" s="35" t="s">
        <v>56</v>
      </c>
      <c r="C26" s="124" t="s">
        <v>51</v>
      </c>
      <c r="D26" s="6"/>
      <c r="E26" s="35" t="s">
        <v>25</v>
      </c>
      <c r="F26" s="6"/>
      <c r="G26" s="35">
        <v>1</v>
      </c>
    </row>
    <row r="27" spans="1:7" ht="18.75" customHeight="1" x14ac:dyDescent="0.3">
      <c r="A27" s="34">
        <v>44160</v>
      </c>
      <c r="B27" s="35" t="s">
        <v>57</v>
      </c>
      <c r="C27" s="124" t="s">
        <v>51</v>
      </c>
      <c r="D27" s="6"/>
      <c r="E27" s="35" t="s">
        <v>24</v>
      </c>
      <c r="F27" s="6"/>
      <c r="G27" s="35">
        <v>1</v>
      </c>
    </row>
    <row r="28" spans="1:7" ht="18.75" customHeight="1" x14ac:dyDescent="0.3">
      <c r="A28" s="34">
        <v>44161</v>
      </c>
      <c r="B28" s="35" t="s">
        <v>58</v>
      </c>
      <c r="C28" s="124" t="s">
        <v>51</v>
      </c>
      <c r="D28" s="6"/>
      <c r="E28" s="35" t="s">
        <v>24</v>
      </c>
      <c r="F28" s="6"/>
      <c r="G28" s="35">
        <v>1</v>
      </c>
    </row>
    <row r="29" spans="1:7" ht="18.75" customHeight="1" x14ac:dyDescent="0.3">
      <c r="A29" s="34">
        <v>44162</v>
      </c>
      <c r="B29" s="35" t="s">
        <v>59</v>
      </c>
      <c r="C29" s="124" t="s">
        <v>51</v>
      </c>
      <c r="D29" s="6"/>
      <c r="E29" s="35" t="s">
        <v>112</v>
      </c>
      <c r="F29" s="6"/>
      <c r="G29" s="35">
        <v>1</v>
      </c>
    </row>
    <row r="30" spans="1:7" ht="18.75" customHeight="1" x14ac:dyDescent="0.3">
      <c r="A30" s="34">
        <v>44163</v>
      </c>
      <c r="B30" s="35" t="s">
        <v>60</v>
      </c>
      <c r="C30" s="35" t="s">
        <v>109</v>
      </c>
      <c r="D30" s="35"/>
      <c r="E30" s="35"/>
      <c r="F30" s="35"/>
      <c r="G30" s="35">
        <v>1</v>
      </c>
    </row>
    <row r="31" spans="1:7" ht="18.75" customHeight="1" x14ac:dyDescent="0.3">
      <c r="A31" s="23">
        <v>44164</v>
      </c>
      <c r="B31" s="23" t="s">
        <v>54</v>
      </c>
      <c r="C31" s="8"/>
      <c r="D31" s="8"/>
      <c r="E31" s="8"/>
      <c r="F31" s="8"/>
      <c r="G31" s="8"/>
    </row>
    <row r="32" spans="1:7" ht="25.5" customHeight="1" x14ac:dyDescent="0.3">
      <c r="A32" s="34">
        <v>44165</v>
      </c>
      <c r="B32" s="35" t="s">
        <v>55</v>
      </c>
      <c r="D32" s="6"/>
      <c r="E32" s="6"/>
      <c r="F32" s="6"/>
      <c r="G32" s="35">
        <v>1</v>
      </c>
    </row>
    <row r="33" spans="1:7" ht="28.8" x14ac:dyDescent="0.3">
      <c r="A33" s="54" t="s">
        <v>42</v>
      </c>
      <c r="B33" s="54" t="s">
        <v>53</v>
      </c>
      <c r="C33" s="55">
        <f>G33</f>
        <v>24</v>
      </c>
      <c r="D33" s="56"/>
      <c r="E33" s="56"/>
      <c r="F33" s="56"/>
      <c r="G33" s="56">
        <f>SUM(G4:G32)</f>
        <v>24</v>
      </c>
    </row>
    <row r="35" spans="1:7" ht="31.5" customHeight="1" x14ac:dyDescent="0.3">
      <c r="A35" s="157" t="s">
        <v>20</v>
      </c>
      <c r="B35" s="157"/>
      <c r="C35" s="157"/>
      <c r="D35" s="157"/>
      <c r="E35" s="157"/>
      <c r="F35" s="157"/>
      <c r="G35" s="157"/>
    </row>
  </sheetData>
  <mergeCells count="2">
    <mergeCell ref="A1:G1"/>
    <mergeCell ref="A35:G35"/>
  </mergeCells>
  <conditionalFormatting sqref="B4:B9 B32 B11:B16 B18:B23 B25:B30 B2">
    <cfRule type="containsText" dxfId="17" priority="7" operator="containsText" text="domenica">
      <formula>NOT(ISERROR(SEARCH("domenica",B2)))</formula>
    </cfRule>
  </conditionalFormatting>
  <pageMargins left="1.9685039370078741" right="0.70866141732283472" top="0.74803149606299213" bottom="0.74803149606299213" header="0.31496062992125984" footer="0.31496062992125984"/>
  <pageSetup paperSize="9" scale="73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workbookViewId="0">
      <selection activeCell="E21" sqref="E21"/>
    </sheetView>
  </sheetViews>
  <sheetFormatPr defaultColWidth="9.109375" defaultRowHeight="14.4" x14ac:dyDescent="0.3"/>
  <cols>
    <col min="1" max="1" width="15" style="1" customWidth="1"/>
    <col min="2" max="2" width="14.5546875" style="1" customWidth="1"/>
    <col min="3" max="3" width="72.109375" style="1" customWidth="1"/>
    <col min="4" max="4" width="15.109375" style="1" customWidth="1"/>
    <col min="5" max="5" width="15.33203125" style="1" customWidth="1"/>
    <col min="6" max="6" width="7.6640625" style="1" customWidth="1"/>
    <col min="7" max="7" width="7.33203125" style="50" customWidth="1"/>
    <col min="8" max="16384" width="9.109375" style="1"/>
  </cols>
  <sheetData>
    <row r="1" spans="1:7" ht="31.5" customHeight="1" x14ac:dyDescent="0.3">
      <c r="A1" s="152" t="s">
        <v>66</v>
      </c>
      <c r="B1" s="153"/>
      <c r="C1" s="153"/>
      <c r="D1" s="153"/>
      <c r="E1" s="153"/>
      <c r="F1" s="153"/>
      <c r="G1" s="153"/>
    </row>
    <row r="2" spans="1:7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7" s="50" customFormat="1" ht="25.5" customHeight="1" x14ac:dyDescent="0.25">
      <c r="A3" s="34">
        <v>44166</v>
      </c>
      <c r="B3" s="35" t="s">
        <v>61</v>
      </c>
      <c r="C3" s="30"/>
      <c r="D3" s="130"/>
      <c r="E3" s="131"/>
      <c r="F3" s="6"/>
      <c r="G3" s="35">
        <v>1</v>
      </c>
    </row>
    <row r="4" spans="1:7" s="50" customFormat="1" ht="25.5" customHeight="1" x14ac:dyDescent="0.25">
      <c r="A4" s="34">
        <v>44167</v>
      </c>
      <c r="B4" s="35" t="s">
        <v>57</v>
      </c>
      <c r="C4" s="30"/>
      <c r="D4" s="130"/>
      <c r="E4" s="131"/>
      <c r="F4" s="6"/>
      <c r="G4" s="35">
        <v>1</v>
      </c>
    </row>
    <row r="5" spans="1:7" s="50" customFormat="1" ht="25.5" customHeight="1" x14ac:dyDescent="0.25">
      <c r="A5" s="34">
        <v>44168</v>
      </c>
      <c r="B5" s="35" t="s">
        <v>58</v>
      </c>
      <c r="C5" s="35"/>
      <c r="D5" s="130"/>
      <c r="E5" s="131"/>
      <c r="F5" s="6"/>
      <c r="G5" s="35">
        <v>1</v>
      </c>
    </row>
    <row r="6" spans="1:7" s="50" customFormat="1" ht="25.5" customHeight="1" x14ac:dyDescent="0.25">
      <c r="A6" s="34">
        <v>44169</v>
      </c>
      <c r="B6" s="35" t="s">
        <v>59</v>
      </c>
      <c r="C6" s="30"/>
      <c r="D6" s="130"/>
      <c r="E6" s="131"/>
      <c r="F6" s="6"/>
      <c r="G6" s="35">
        <v>1</v>
      </c>
    </row>
    <row r="7" spans="1:7" s="50" customFormat="1" ht="18.75" customHeight="1" x14ac:dyDescent="0.3">
      <c r="A7" s="34">
        <v>44170</v>
      </c>
      <c r="B7" s="35" t="s">
        <v>60</v>
      </c>
      <c r="C7" s="30"/>
      <c r="F7" s="6"/>
      <c r="G7" s="35">
        <v>1</v>
      </c>
    </row>
    <row r="8" spans="1:7" s="50" customFormat="1" ht="18.75" customHeight="1" x14ac:dyDescent="0.3">
      <c r="A8" s="23">
        <v>44171</v>
      </c>
      <c r="B8" s="23" t="s">
        <v>54</v>
      </c>
      <c r="C8" s="8"/>
      <c r="D8" s="8"/>
      <c r="E8" s="8"/>
      <c r="F8" s="8"/>
      <c r="G8" s="8"/>
    </row>
    <row r="9" spans="1:7" s="50" customFormat="1" ht="18.75" customHeight="1" x14ac:dyDescent="0.3">
      <c r="A9" s="51">
        <v>44172</v>
      </c>
      <c r="B9" s="7" t="s">
        <v>55</v>
      </c>
      <c r="C9" s="112" t="s">
        <v>70</v>
      </c>
      <c r="D9" s="7"/>
      <c r="E9" s="7"/>
      <c r="F9" s="7"/>
      <c r="G9" s="7"/>
    </row>
    <row r="10" spans="1:7" s="50" customFormat="1" ht="18.75" customHeight="1" x14ac:dyDescent="0.3">
      <c r="A10" s="23">
        <v>44173</v>
      </c>
      <c r="B10" s="8" t="s">
        <v>56</v>
      </c>
      <c r="C10" s="8"/>
      <c r="D10" s="8"/>
      <c r="E10" s="24"/>
      <c r="F10" s="8"/>
      <c r="G10" s="8"/>
    </row>
    <row r="11" spans="1:7" s="50" customFormat="1" ht="22.5" customHeight="1" x14ac:dyDescent="0.25">
      <c r="A11" s="34">
        <v>44174</v>
      </c>
      <c r="B11" s="35" t="s">
        <v>57</v>
      </c>
      <c r="C11" s="30"/>
      <c r="D11" s="110" t="s">
        <v>106</v>
      </c>
      <c r="E11" s="110" t="s">
        <v>106</v>
      </c>
      <c r="F11" s="35">
        <v>1</v>
      </c>
      <c r="G11" s="35">
        <v>1</v>
      </c>
    </row>
    <row r="12" spans="1:7" s="50" customFormat="1" ht="22.5" customHeight="1" x14ac:dyDescent="0.25">
      <c r="A12" s="34">
        <v>44175</v>
      </c>
      <c r="B12" s="35" t="s">
        <v>58</v>
      </c>
      <c r="C12" s="35"/>
      <c r="D12" s="110" t="s">
        <v>106</v>
      </c>
      <c r="E12" s="110" t="s">
        <v>106</v>
      </c>
      <c r="F12" s="129">
        <v>1</v>
      </c>
      <c r="G12" s="35">
        <v>1</v>
      </c>
    </row>
    <row r="13" spans="1:7" s="50" customFormat="1" ht="22.5" customHeight="1" x14ac:dyDescent="0.25">
      <c r="A13" s="34">
        <v>44176</v>
      </c>
      <c r="B13" s="35" t="s">
        <v>59</v>
      </c>
      <c r="C13" s="30"/>
      <c r="D13" s="110" t="s">
        <v>106</v>
      </c>
      <c r="E13" s="110" t="s">
        <v>106</v>
      </c>
      <c r="F13" s="129">
        <v>1</v>
      </c>
      <c r="G13" s="35">
        <v>1</v>
      </c>
    </row>
    <row r="14" spans="1:7" s="50" customFormat="1" ht="18.75" customHeight="1" x14ac:dyDescent="0.3">
      <c r="A14" s="34">
        <v>44177</v>
      </c>
      <c r="B14" s="35" t="s">
        <v>60</v>
      </c>
      <c r="C14" s="30"/>
      <c r="D14" s="35"/>
      <c r="E14" s="35"/>
      <c r="F14" s="35"/>
      <c r="G14" s="35">
        <v>1</v>
      </c>
    </row>
    <row r="15" spans="1:7" s="50" customFormat="1" ht="18.75" customHeight="1" x14ac:dyDescent="0.3">
      <c r="A15" s="23">
        <v>44178</v>
      </c>
      <c r="B15" s="23" t="s">
        <v>54</v>
      </c>
      <c r="C15" s="8"/>
      <c r="D15" s="8"/>
      <c r="E15" s="8"/>
      <c r="F15" s="8"/>
      <c r="G15" s="8"/>
    </row>
    <row r="16" spans="1:7" s="50" customFormat="1" ht="22.5" customHeight="1" x14ac:dyDescent="0.25">
      <c r="A16" s="34">
        <v>44179</v>
      </c>
      <c r="B16" s="35" t="s">
        <v>55</v>
      </c>
      <c r="C16" s="72"/>
      <c r="D16" s="110" t="s">
        <v>106</v>
      </c>
      <c r="E16" s="110" t="s">
        <v>106</v>
      </c>
      <c r="F16" s="35">
        <v>1</v>
      </c>
      <c r="G16" s="35">
        <v>1</v>
      </c>
    </row>
    <row r="17" spans="1:7" s="50" customFormat="1" ht="22.5" customHeight="1" x14ac:dyDescent="0.25">
      <c r="A17" s="34">
        <v>44180</v>
      </c>
      <c r="B17" s="35" t="s">
        <v>56</v>
      </c>
      <c r="C17" s="72"/>
      <c r="D17" s="110" t="s">
        <v>106</v>
      </c>
      <c r="E17" s="110" t="s">
        <v>106</v>
      </c>
      <c r="F17" s="35">
        <v>1</v>
      </c>
      <c r="G17" s="35">
        <v>1</v>
      </c>
    </row>
    <row r="18" spans="1:7" s="50" customFormat="1" ht="18.75" customHeight="1" x14ac:dyDescent="0.3">
      <c r="A18" s="34">
        <v>44181</v>
      </c>
      <c r="B18" s="35" t="s">
        <v>57</v>
      </c>
      <c r="C18" s="72"/>
      <c r="D18" s="45"/>
      <c r="E18" s="36"/>
      <c r="F18" s="35"/>
      <c r="G18" s="35">
        <v>1</v>
      </c>
    </row>
    <row r="19" spans="1:7" s="50" customFormat="1" ht="18.75" customHeight="1" x14ac:dyDescent="0.3">
      <c r="A19" s="34">
        <v>44182</v>
      </c>
      <c r="B19" s="35" t="s">
        <v>58</v>
      </c>
      <c r="C19" s="72"/>
      <c r="D19" s="18"/>
      <c r="E19" s="6"/>
      <c r="F19" s="6"/>
      <c r="G19" s="6">
        <v>1</v>
      </c>
    </row>
    <row r="20" spans="1:7" s="50" customFormat="1" ht="18.75" customHeight="1" x14ac:dyDescent="0.3">
      <c r="A20" s="34">
        <v>44183</v>
      </c>
      <c r="B20" s="35" t="s">
        <v>59</v>
      </c>
      <c r="C20" s="87" t="s">
        <v>87</v>
      </c>
      <c r="D20" s="46"/>
      <c r="E20" s="11"/>
      <c r="F20" s="6"/>
      <c r="G20" s="6">
        <v>1</v>
      </c>
    </row>
    <row r="21" spans="1:7" s="50" customFormat="1" ht="18.75" customHeight="1" x14ac:dyDescent="0.3">
      <c r="A21" s="34">
        <v>44184</v>
      </c>
      <c r="B21" s="35" t="s">
        <v>60</v>
      </c>
      <c r="C21" s="72" t="s">
        <v>121</v>
      </c>
      <c r="D21" s="101" t="s">
        <v>122</v>
      </c>
      <c r="E21" s="101" t="s">
        <v>122</v>
      </c>
      <c r="F21" s="6"/>
      <c r="G21" s="6">
        <v>1</v>
      </c>
    </row>
    <row r="22" spans="1:7" s="50" customFormat="1" ht="18.75" customHeight="1" x14ac:dyDescent="0.3">
      <c r="A22" s="23">
        <v>44185</v>
      </c>
      <c r="B22" s="23" t="s">
        <v>54</v>
      </c>
      <c r="C22" s="19"/>
      <c r="D22" s="8"/>
      <c r="E22" s="24"/>
      <c r="F22" s="8"/>
      <c r="G22" s="8"/>
    </row>
    <row r="23" spans="1:7" s="50" customFormat="1" ht="18.75" customHeight="1" x14ac:dyDescent="0.3">
      <c r="A23" s="34">
        <v>44186</v>
      </c>
      <c r="B23" s="35" t="s">
        <v>55</v>
      </c>
      <c r="C23" s="161" t="s">
        <v>94</v>
      </c>
      <c r="D23" s="29"/>
      <c r="E23" s="29"/>
      <c r="F23" s="6"/>
      <c r="G23" s="6">
        <v>1</v>
      </c>
    </row>
    <row r="24" spans="1:7" s="50" customFormat="1" ht="18.75" customHeight="1" x14ac:dyDescent="0.3">
      <c r="A24" s="34">
        <v>44187</v>
      </c>
      <c r="B24" s="35" t="s">
        <v>56</v>
      </c>
      <c r="C24" s="162"/>
      <c r="D24" s="29"/>
      <c r="E24" s="29"/>
      <c r="F24" s="6"/>
      <c r="G24" s="6">
        <v>1</v>
      </c>
    </row>
    <row r="25" spans="1:7" s="50" customFormat="1" ht="18.75" customHeight="1" x14ac:dyDescent="0.3">
      <c r="A25" s="51">
        <v>44188</v>
      </c>
      <c r="B25" s="7" t="s">
        <v>57</v>
      </c>
      <c r="C25" s="158" t="s">
        <v>69</v>
      </c>
      <c r="D25" s="83"/>
      <c r="E25" s="83"/>
      <c r="F25" s="7"/>
      <c r="G25" s="7"/>
    </row>
    <row r="26" spans="1:7" s="50" customFormat="1" ht="18.75" customHeight="1" x14ac:dyDescent="0.3">
      <c r="A26" s="51">
        <v>44189</v>
      </c>
      <c r="B26" s="7" t="s">
        <v>58</v>
      </c>
      <c r="C26" s="159"/>
      <c r="D26" s="117" t="s">
        <v>36</v>
      </c>
      <c r="E26" s="117" t="s">
        <v>36</v>
      </c>
      <c r="F26" s="7"/>
      <c r="G26" s="7"/>
    </row>
    <row r="27" spans="1:7" s="50" customFormat="1" ht="18.75" customHeight="1" x14ac:dyDescent="0.3">
      <c r="A27" s="23">
        <v>44190</v>
      </c>
      <c r="B27" s="8" t="s">
        <v>59</v>
      </c>
      <c r="C27" s="159"/>
      <c r="D27" s="118"/>
      <c r="E27" s="8"/>
      <c r="F27" s="8"/>
      <c r="G27" s="8"/>
    </row>
    <row r="28" spans="1:7" s="50" customFormat="1" ht="18.75" customHeight="1" x14ac:dyDescent="0.3">
      <c r="A28" s="23">
        <v>44191</v>
      </c>
      <c r="B28" s="8" t="s">
        <v>60</v>
      </c>
      <c r="C28" s="159"/>
      <c r="D28" s="118"/>
      <c r="E28" s="8"/>
      <c r="F28" s="8"/>
      <c r="G28" s="8"/>
    </row>
    <row r="29" spans="1:7" s="50" customFormat="1" ht="18.75" customHeight="1" x14ac:dyDescent="0.3">
      <c r="A29" s="23">
        <v>44192</v>
      </c>
      <c r="B29" s="23" t="s">
        <v>54</v>
      </c>
      <c r="C29" s="159"/>
      <c r="D29" s="8"/>
      <c r="E29" s="48"/>
      <c r="F29" s="8"/>
      <c r="G29" s="8"/>
    </row>
    <row r="30" spans="1:7" s="50" customFormat="1" ht="18.75" customHeight="1" x14ac:dyDescent="0.3">
      <c r="A30" s="51">
        <v>44193</v>
      </c>
      <c r="B30" s="7" t="s">
        <v>55</v>
      </c>
      <c r="C30" s="159"/>
      <c r="D30" s="7"/>
      <c r="E30" s="7"/>
      <c r="F30" s="7"/>
      <c r="G30" s="7"/>
    </row>
    <row r="31" spans="1:7" s="50" customFormat="1" ht="18.75" customHeight="1" x14ac:dyDescent="0.3">
      <c r="A31" s="51">
        <v>44194</v>
      </c>
      <c r="B31" s="7" t="s">
        <v>56</v>
      </c>
      <c r="C31" s="159"/>
      <c r="D31" s="7"/>
      <c r="E31" s="7"/>
      <c r="F31" s="7"/>
      <c r="G31" s="7"/>
    </row>
    <row r="32" spans="1:7" s="50" customFormat="1" ht="18.75" customHeight="1" x14ac:dyDescent="0.3">
      <c r="A32" s="51">
        <v>44195</v>
      </c>
      <c r="B32" s="7" t="s">
        <v>57</v>
      </c>
      <c r="C32" s="159"/>
      <c r="D32" s="7"/>
      <c r="E32" s="7"/>
      <c r="F32" s="7"/>
      <c r="G32" s="7"/>
    </row>
    <row r="33" spans="1:7" s="50" customFormat="1" ht="18.75" customHeight="1" x14ac:dyDescent="0.3">
      <c r="A33" s="51">
        <v>44196</v>
      </c>
      <c r="B33" s="7" t="s">
        <v>58</v>
      </c>
      <c r="C33" s="160"/>
      <c r="D33" s="117" t="s">
        <v>36</v>
      </c>
      <c r="E33" s="117" t="s">
        <v>36</v>
      </c>
      <c r="F33" s="84"/>
      <c r="G33" s="84"/>
    </row>
    <row r="34" spans="1:7" s="50" customFormat="1" ht="28.8" x14ac:dyDescent="0.3">
      <c r="A34" s="54" t="s">
        <v>42</v>
      </c>
      <c r="B34" s="54" t="s">
        <v>53</v>
      </c>
      <c r="C34" s="55">
        <f>G34</f>
        <v>17</v>
      </c>
      <c r="D34" s="56"/>
      <c r="E34" s="56"/>
      <c r="F34" s="56">
        <f>SUM(F2:F33)</f>
        <v>5</v>
      </c>
      <c r="G34" s="56">
        <f>SUM(G2:G33)</f>
        <v>17</v>
      </c>
    </row>
    <row r="37" spans="1:7" x14ac:dyDescent="0.3">
      <c r="A37" s="163" t="s">
        <v>107</v>
      </c>
      <c r="B37" s="163"/>
      <c r="C37" s="163"/>
      <c r="D37" s="163"/>
      <c r="E37" s="163"/>
      <c r="F37" s="163"/>
      <c r="G37" s="163"/>
    </row>
  </sheetData>
  <mergeCells count="4">
    <mergeCell ref="C25:C33"/>
    <mergeCell ref="A1:G1"/>
    <mergeCell ref="C23:C24"/>
    <mergeCell ref="A37:G37"/>
  </mergeCells>
  <conditionalFormatting sqref="B9:B14 B16:B21 B23:B28 B30:B33 B2:B7 D26:E26 D33:E33">
    <cfRule type="containsText" dxfId="16" priority="16" operator="containsText" text="domenica">
      <formula>NOT(ISERROR(SEARCH("domenica",B2)))</formula>
    </cfRule>
  </conditionalFormatting>
  <conditionalFormatting sqref="D21:E21">
    <cfRule type="containsText" dxfId="15" priority="3" operator="containsText" text="domenica">
      <formula>NOT(ISERROR(SEARCH("domenica",D21)))</formula>
    </cfRule>
  </conditionalFormatting>
  <conditionalFormatting sqref="D21">
    <cfRule type="containsText" dxfId="14" priority="2" operator="containsText" text="domenica">
      <formula>NOT(ISERROR(SEARCH("domenica",D21)))</formula>
    </cfRule>
  </conditionalFormatting>
  <conditionalFormatting sqref="E21">
    <cfRule type="containsText" dxfId="13" priority="1" operator="containsText" text="domenica">
      <formula>NOT(ISERROR(SEARCH("domenica",E21)))</formula>
    </cfRule>
  </conditionalFormatting>
  <pageMargins left="1.9685039370078741" right="0.70866141732283472" top="0.74803149606299213" bottom="0.74803149606299213" header="0.31496062992125984" footer="0.31496062992125984"/>
  <pageSetup paperSize="9" scale="68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opLeftCell="A10" zoomScaleNormal="100" workbookViewId="0">
      <selection activeCell="E25" sqref="E25"/>
    </sheetView>
  </sheetViews>
  <sheetFormatPr defaultColWidth="9.109375" defaultRowHeight="12" x14ac:dyDescent="0.3"/>
  <cols>
    <col min="1" max="1" width="15" style="38" customWidth="1"/>
    <col min="2" max="2" width="14.5546875" style="2" customWidth="1"/>
    <col min="3" max="3" width="72.109375" style="2" customWidth="1"/>
    <col min="4" max="4" width="15.109375" style="2" customWidth="1"/>
    <col min="5" max="5" width="15.33203125" style="2" customWidth="1"/>
    <col min="6" max="6" width="7.6640625" style="2" customWidth="1"/>
    <col min="7" max="7" width="7.33203125" style="2" customWidth="1"/>
    <col min="8" max="16384" width="9.109375" style="49"/>
  </cols>
  <sheetData>
    <row r="1" spans="1:7" ht="31.5" customHeight="1" x14ac:dyDescent="0.3">
      <c r="A1" s="152" t="s">
        <v>9</v>
      </c>
      <c r="B1" s="153"/>
      <c r="C1" s="153"/>
      <c r="D1" s="153"/>
      <c r="E1" s="153"/>
      <c r="F1" s="153"/>
      <c r="G1" s="153"/>
    </row>
    <row r="2" spans="1:7" ht="36.75" customHeight="1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7" s="113" customFormat="1" ht="18.75" customHeight="1" x14ac:dyDescent="0.3">
      <c r="A3" s="100">
        <v>44197</v>
      </c>
      <c r="B3" s="114" t="s">
        <v>64</v>
      </c>
      <c r="C3" s="158" t="s">
        <v>69</v>
      </c>
      <c r="D3" s="114"/>
      <c r="E3" s="114"/>
      <c r="F3" s="114"/>
      <c r="G3" s="114"/>
    </row>
    <row r="4" spans="1:7" s="113" customFormat="1" ht="18.75" customHeight="1" x14ac:dyDescent="0.3">
      <c r="A4" s="103">
        <v>44198</v>
      </c>
      <c r="B4" s="104" t="s">
        <v>60</v>
      </c>
      <c r="C4" s="164"/>
      <c r="D4" s="117" t="s">
        <v>36</v>
      </c>
      <c r="E4" s="117" t="s">
        <v>36</v>
      </c>
      <c r="F4" s="104"/>
      <c r="G4" s="104"/>
    </row>
    <row r="5" spans="1:7" s="113" customFormat="1" ht="18.75" customHeight="1" x14ac:dyDescent="0.3">
      <c r="A5" s="100">
        <v>44199</v>
      </c>
      <c r="B5" s="100" t="s">
        <v>54</v>
      </c>
      <c r="C5" s="164"/>
      <c r="D5" s="100"/>
      <c r="E5" s="100"/>
      <c r="F5" s="100"/>
      <c r="G5" s="100"/>
    </row>
    <row r="6" spans="1:7" s="113" customFormat="1" ht="18.75" customHeight="1" x14ac:dyDescent="0.3">
      <c r="A6" s="103">
        <v>44200</v>
      </c>
      <c r="B6" s="104" t="s">
        <v>55</v>
      </c>
      <c r="C6" s="164"/>
      <c r="D6" s="104"/>
      <c r="E6" s="104"/>
      <c r="F6" s="104"/>
      <c r="G6" s="104"/>
    </row>
    <row r="7" spans="1:7" s="113" customFormat="1" ht="18.75" customHeight="1" x14ac:dyDescent="0.3">
      <c r="A7" s="103">
        <v>44201</v>
      </c>
      <c r="B7" s="104" t="s">
        <v>56</v>
      </c>
      <c r="C7" s="164"/>
      <c r="D7" s="104"/>
      <c r="E7" s="104"/>
      <c r="F7" s="104"/>
      <c r="G7" s="104"/>
    </row>
    <row r="8" spans="1:7" s="113" customFormat="1" ht="18.75" customHeight="1" x14ac:dyDescent="0.3">
      <c r="A8" s="100">
        <v>44202</v>
      </c>
      <c r="B8" s="114" t="s">
        <v>57</v>
      </c>
      <c r="C8" s="165"/>
      <c r="D8" s="114"/>
      <c r="E8" s="114"/>
      <c r="F8" s="114"/>
      <c r="G8" s="114"/>
    </row>
    <row r="9" spans="1:7" s="113" customFormat="1" ht="18.75" customHeight="1" x14ac:dyDescent="0.3">
      <c r="A9" s="97">
        <v>44203</v>
      </c>
      <c r="B9" s="98" t="s">
        <v>58</v>
      </c>
      <c r="C9" s="98"/>
      <c r="D9" s="98"/>
      <c r="E9" s="98"/>
      <c r="F9" s="98"/>
      <c r="G9" s="98">
        <v>1</v>
      </c>
    </row>
    <row r="10" spans="1:7" s="113" customFormat="1" ht="18.75" customHeight="1" x14ac:dyDescent="0.3">
      <c r="A10" s="97">
        <v>44204</v>
      </c>
      <c r="B10" s="98" t="s">
        <v>59</v>
      </c>
      <c r="C10" s="98"/>
      <c r="D10" s="98"/>
      <c r="E10" s="98"/>
      <c r="F10" s="98"/>
      <c r="G10" s="98">
        <v>1</v>
      </c>
    </row>
    <row r="11" spans="1:7" s="113" customFormat="1" ht="18.75" customHeight="1" x14ac:dyDescent="0.3">
      <c r="A11" s="97">
        <v>44205</v>
      </c>
      <c r="B11" s="98" t="s">
        <v>60</v>
      </c>
      <c r="C11" s="98"/>
      <c r="D11" s="98"/>
      <c r="E11" s="98"/>
      <c r="F11" s="98"/>
      <c r="G11" s="98">
        <v>1</v>
      </c>
    </row>
    <row r="12" spans="1:7" s="113" customFormat="1" ht="18.75" customHeight="1" x14ac:dyDescent="0.3">
      <c r="A12" s="100">
        <v>44206</v>
      </c>
      <c r="B12" s="100" t="s">
        <v>54</v>
      </c>
      <c r="C12" s="100"/>
      <c r="D12" s="100"/>
      <c r="E12" s="100"/>
      <c r="F12" s="100"/>
      <c r="G12" s="100"/>
    </row>
    <row r="13" spans="1:7" s="113" customFormat="1" ht="18.75" customHeight="1" x14ac:dyDescent="0.3">
      <c r="A13" s="97">
        <v>44207</v>
      </c>
      <c r="B13" s="98" t="s">
        <v>55</v>
      </c>
      <c r="C13" s="98"/>
      <c r="D13" s="98"/>
      <c r="E13" s="98"/>
      <c r="F13" s="98"/>
      <c r="G13" s="98">
        <v>1</v>
      </c>
    </row>
    <row r="14" spans="1:7" s="113" customFormat="1" ht="34.5" customHeight="1" x14ac:dyDescent="0.3">
      <c r="A14" s="97">
        <v>44208</v>
      </c>
      <c r="B14" s="98" t="s">
        <v>56</v>
      </c>
      <c r="C14" s="120" t="s">
        <v>26</v>
      </c>
      <c r="D14" s="98"/>
      <c r="E14" s="98"/>
      <c r="F14" s="98">
        <v>2</v>
      </c>
      <c r="G14" s="98">
        <v>1</v>
      </c>
    </row>
    <row r="15" spans="1:7" s="113" customFormat="1" ht="18.75" customHeight="1" x14ac:dyDescent="0.3">
      <c r="A15" s="97">
        <v>44209</v>
      </c>
      <c r="B15" s="98" t="s">
        <v>57</v>
      </c>
      <c r="C15" s="98"/>
      <c r="D15" s="98"/>
      <c r="E15" s="98"/>
      <c r="F15" s="98"/>
      <c r="G15" s="98">
        <v>1</v>
      </c>
    </row>
    <row r="16" spans="1:7" s="113" customFormat="1" ht="18.75" customHeight="1" x14ac:dyDescent="0.3">
      <c r="A16" s="97">
        <v>44210</v>
      </c>
      <c r="B16" s="98" t="s">
        <v>58</v>
      </c>
      <c r="C16" s="98"/>
      <c r="D16" s="98"/>
      <c r="E16" s="98"/>
      <c r="F16" s="98"/>
      <c r="G16" s="98">
        <v>1</v>
      </c>
    </row>
    <row r="17" spans="1:7" s="113" customFormat="1" ht="18.75" customHeight="1" x14ac:dyDescent="0.3">
      <c r="A17" s="97">
        <v>44211</v>
      </c>
      <c r="B17" s="98" t="s">
        <v>59</v>
      </c>
      <c r="C17" s="98"/>
      <c r="D17" s="98"/>
      <c r="E17" s="98"/>
      <c r="F17" s="98"/>
      <c r="G17" s="98">
        <v>1</v>
      </c>
    </row>
    <row r="18" spans="1:7" s="113" customFormat="1" ht="18.75" customHeight="1" x14ac:dyDescent="0.3">
      <c r="A18" s="97">
        <v>44212</v>
      </c>
      <c r="B18" s="98" t="s">
        <v>60</v>
      </c>
      <c r="C18" s="72" t="s">
        <v>121</v>
      </c>
      <c r="D18" s="101" t="s">
        <v>122</v>
      </c>
      <c r="E18" s="101" t="s">
        <v>122</v>
      </c>
      <c r="F18" s="98"/>
      <c r="G18" s="98">
        <v>1</v>
      </c>
    </row>
    <row r="19" spans="1:7" s="113" customFormat="1" ht="18.75" customHeight="1" x14ac:dyDescent="0.3">
      <c r="A19" s="100">
        <v>44213</v>
      </c>
      <c r="B19" s="100" t="s">
        <v>54</v>
      </c>
      <c r="C19" s="114"/>
      <c r="D19" s="100"/>
      <c r="E19" s="100"/>
      <c r="F19" s="100"/>
      <c r="G19" s="100"/>
    </row>
    <row r="20" spans="1:7" s="113" customFormat="1" ht="18.75" customHeight="1" x14ac:dyDescent="0.3">
      <c r="A20" s="97">
        <v>44214</v>
      </c>
      <c r="B20" s="98" t="s">
        <v>55</v>
      </c>
      <c r="C20" s="98"/>
      <c r="D20" s="98"/>
      <c r="E20" s="98"/>
      <c r="F20" s="98"/>
      <c r="G20" s="98">
        <v>1</v>
      </c>
    </row>
    <row r="21" spans="1:7" s="113" customFormat="1" ht="18.75" customHeight="1" x14ac:dyDescent="0.3">
      <c r="A21" s="97">
        <v>44215</v>
      </c>
      <c r="B21" s="98" t="s">
        <v>56</v>
      </c>
      <c r="C21" s="98"/>
      <c r="D21" s="98"/>
      <c r="E21" s="98"/>
      <c r="F21" s="98"/>
      <c r="G21" s="98">
        <v>1</v>
      </c>
    </row>
    <row r="22" spans="1:7" s="113" customFormat="1" ht="18.75" customHeight="1" x14ac:dyDescent="0.3">
      <c r="A22" s="97">
        <v>44216</v>
      </c>
      <c r="B22" s="98" t="s">
        <v>57</v>
      </c>
      <c r="C22" s="98"/>
      <c r="D22" s="98"/>
      <c r="E22" s="98"/>
      <c r="F22" s="98"/>
      <c r="G22" s="98">
        <v>1</v>
      </c>
    </row>
    <row r="23" spans="1:7" s="113" customFormat="1" ht="18.75" customHeight="1" x14ac:dyDescent="0.3">
      <c r="A23" s="97">
        <v>44217</v>
      </c>
      <c r="B23" s="98" t="s">
        <v>58</v>
      </c>
      <c r="C23" s="98" t="s">
        <v>28</v>
      </c>
      <c r="D23" s="98"/>
      <c r="E23" s="98"/>
      <c r="F23" s="98"/>
      <c r="G23" s="98">
        <v>1</v>
      </c>
    </row>
    <row r="24" spans="1:7" s="113" customFormat="1" ht="18.75" customHeight="1" x14ac:dyDescent="0.3">
      <c r="A24" s="97">
        <v>44218</v>
      </c>
      <c r="B24" s="98" t="s">
        <v>59</v>
      </c>
      <c r="C24" s="98" t="s">
        <v>28</v>
      </c>
      <c r="D24" s="98"/>
      <c r="E24" s="98"/>
      <c r="F24" s="98"/>
      <c r="G24" s="98">
        <v>1</v>
      </c>
    </row>
    <row r="25" spans="1:7" s="113" customFormat="1" ht="19.5" customHeight="1" x14ac:dyDescent="0.3">
      <c r="A25" s="97">
        <v>44219</v>
      </c>
      <c r="B25" s="98" t="s">
        <v>60</v>
      </c>
      <c r="C25" s="72" t="s">
        <v>121</v>
      </c>
      <c r="D25" s="101" t="s">
        <v>122</v>
      </c>
      <c r="E25" s="101" t="s">
        <v>122</v>
      </c>
      <c r="F25" s="98"/>
      <c r="G25" s="98">
        <v>1</v>
      </c>
    </row>
    <row r="26" spans="1:7" s="113" customFormat="1" ht="18.75" customHeight="1" x14ac:dyDescent="0.3">
      <c r="A26" s="100">
        <v>44220</v>
      </c>
      <c r="B26" s="100" t="s">
        <v>54</v>
      </c>
      <c r="C26" s="100"/>
      <c r="D26" s="100"/>
      <c r="E26" s="100"/>
      <c r="F26" s="100"/>
      <c r="G26" s="100"/>
    </row>
    <row r="27" spans="1:7" s="113" customFormat="1" ht="18.75" customHeight="1" x14ac:dyDescent="0.3">
      <c r="A27" s="97">
        <v>44221</v>
      </c>
      <c r="B27" s="98" t="s">
        <v>55</v>
      </c>
      <c r="C27" s="98" t="s">
        <v>28</v>
      </c>
      <c r="D27" s="98"/>
      <c r="E27" s="98"/>
      <c r="F27" s="98"/>
      <c r="G27" s="98">
        <v>1</v>
      </c>
    </row>
    <row r="28" spans="1:7" s="113" customFormat="1" ht="18.75" customHeight="1" x14ac:dyDescent="0.3">
      <c r="A28" s="97">
        <v>44222</v>
      </c>
      <c r="B28" s="98" t="s">
        <v>56</v>
      </c>
      <c r="C28" s="98" t="s">
        <v>28</v>
      </c>
      <c r="D28" s="98"/>
      <c r="E28" s="98"/>
      <c r="F28" s="98"/>
      <c r="G28" s="98">
        <v>1</v>
      </c>
    </row>
    <row r="29" spans="1:7" s="113" customFormat="1" ht="18.75" customHeight="1" x14ac:dyDescent="0.3">
      <c r="A29" s="97">
        <v>44223</v>
      </c>
      <c r="B29" s="115" t="s">
        <v>57</v>
      </c>
      <c r="C29" s="98" t="s">
        <v>29</v>
      </c>
      <c r="D29" s="98"/>
      <c r="E29" s="98"/>
      <c r="F29" s="98"/>
      <c r="G29" s="98">
        <v>1</v>
      </c>
    </row>
    <row r="30" spans="1:7" s="113" customFormat="1" ht="18.75" customHeight="1" x14ac:dyDescent="0.3">
      <c r="A30" s="97">
        <v>44224</v>
      </c>
      <c r="B30" s="98" t="s">
        <v>58</v>
      </c>
      <c r="C30" s="98" t="s">
        <v>28</v>
      </c>
      <c r="D30" s="98"/>
      <c r="E30" s="98"/>
      <c r="F30" s="98"/>
      <c r="G30" s="98">
        <v>1</v>
      </c>
    </row>
    <row r="31" spans="1:7" s="113" customFormat="1" ht="18.75" customHeight="1" x14ac:dyDescent="0.3">
      <c r="A31" s="97">
        <v>44225</v>
      </c>
      <c r="B31" s="98" t="s">
        <v>59</v>
      </c>
      <c r="C31" s="98" t="s">
        <v>28</v>
      </c>
      <c r="D31" s="98"/>
      <c r="E31" s="98"/>
      <c r="F31" s="98"/>
      <c r="G31" s="98">
        <v>1</v>
      </c>
    </row>
    <row r="32" spans="1:7" s="113" customFormat="1" ht="18.75" customHeight="1" x14ac:dyDescent="0.3">
      <c r="A32" s="97">
        <v>44226</v>
      </c>
      <c r="B32" s="98" t="s">
        <v>60</v>
      </c>
      <c r="C32" s="98" t="s">
        <v>28</v>
      </c>
      <c r="D32" s="98"/>
      <c r="E32" s="98"/>
      <c r="F32" s="98"/>
      <c r="G32" s="98">
        <v>1</v>
      </c>
    </row>
    <row r="33" spans="1:7" s="113" customFormat="1" ht="18.75" customHeight="1" x14ac:dyDescent="0.3">
      <c r="A33" s="100">
        <v>44227</v>
      </c>
      <c r="B33" s="100" t="s">
        <v>54</v>
      </c>
      <c r="C33" s="100"/>
      <c r="D33" s="100"/>
      <c r="E33" s="100"/>
      <c r="F33" s="100"/>
      <c r="G33" s="100"/>
    </row>
    <row r="34" spans="1:7" ht="28.8" x14ac:dyDescent="0.3">
      <c r="A34" s="54" t="s">
        <v>42</v>
      </c>
      <c r="B34" s="54" t="s">
        <v>53</v>
      </c>
      <c r="C34" s="55">
        <f>G34</f>
        <v>21</v>
      </c>
      <c r="D34" s="56"/>
      <c r="E34" s="56"/>
      <c r="F34" s="56">
        <f>SUM(F3:F33)</f>
        <v>2</v>
      </c>
      <c r="G34" s="56">
        <f>SUM(G3:G33)</f>
        <v>21</v>
      </c>
    </row>
  </sheetData>
  <mergeCells count="2">
    <mergeCell ref="C3:C8"/>
    <mergeCell ref="A1:G1"/>
  </mergeCells>
  <conditionalFormatting sqref="B13:B18 B20:B25 C2:C3 C13 B2:B4 C9:C11 B6:B11 D2:E4 B27:G32 D6:G11 F3:G4 A2:A33 C15:C17 C19:C25 D13:G18 D20:G25">
    <cfRule type="containsText" dxfId="12" priority="39" operator="containsText" text="domenica">
      <formula>NOT(ISERROR(SEARCH("domenica",A2)))</formula>
    </cfRule>
  </conditionalFormatting>
  <pageMargins left="1.9685039370078741" right="0.70866141732283472" top="0.74803149606299213" bottom="0.74803149606299213" header="0.31496062992125984" footer="0.31496062992125984"/>
  <pageSetup paperSize="9" scale="72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7" zoomScaleNormal="100" workbookViewId="0">
      <selection activeCell="C42" sqref="C42"/>
    </sheetView>
  </sheetViews>
  <sheetFormatPr defaultColWidth="9.109375" defaultRowHeight="12" x14ac:dyDescent="0.3"/>
  <cols>
    <col min="1" max="1" width="15" style="2" customWidth="1"/>
    <col min="2" max="2" width="14.5546875" style="2" customWidth="1"/>
    <col min="3" max="3" width="72.109375" style="2" customWidth="1"/>
    <col min="4" max="4" width="16.88671875" style="2" customWidth="1"/>
    <col min="5" max="5" width="15.33203125" style="2" customWidth="1"/>
    <col min="6" max="6" width="7.6640625" style="2" customWidth="1"/>
    <col min="7" max="7" width="7.33203125" style="2" customWidth="1"/>
    <col min="8" max="16384" width="9.109375" style="2"/>
  </cols>
  <sheetData>
    <row r="1" spans="1:7" ht="31.5" customHeight="1" x14ac:dyDescent="0.3">
      <c r="A1" s="152" t="s">
        <v>8</v>
      </c>
      <c r="B1" s="153"/>
      <c r="C1" s="153"/>
      <c r="D1" s="153"/>
      <c r="E1" s="153"/>
      <c r="F1" s="153"/>
      <c r="G1" s="153"/>
    </row>
    <row r="2" spans="1:7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7" ht="18.75" customHeight="1" x14ac:dyDescent="0.3">
      <c r="A3" s="97">
        <v>44228</v>
      </c>
      <c r="B3" s="98" t="s">
        <v>55</v>
      </c>
      <c r="C3" s="98"/>
      <c r="D3" s="98"/>
      <c r="E3" s="98"/>
      <c r="F3" s="98"/>
      <c r="G3" s="98">
        <v>1</v>
      </c>
    </row>
    <row r="4" spans="1:7" ht="18.75" customHeight="1" x14ac:dyDescent="0.3">
      <c r="A4" s="97">
        <v>44229</v>
      </c>
      <c r="B4" s="98" t="s">
        <v>56</v>
      </c>
      <c r="C4" s="98"/>
      <c r="D4" s="98"/>
      <c r="E4" s="98"/>
      <c r="F4" s="98"/>
      <c r="G4" s="98">
        <v>1</v>
      </c>
    </row>
    <row r="5" spans="1:7" ht="18.75" customHeight="1" x14ac:dyDescent="0.3">
      <c r="A5" s="97">
        <v>44230</v>
      </c>
      <c r="B5" s="98" t="s">
        <v>57</v>
      </c>
      <c r="C5" s="98"/>
      <c r="D5" s="98"/>
      <c r="E5" s="98"/>
      <c r="F5" s="98"/>
      <c r="G5" s="98">
        <v>1</v>
      </c>
    </row>
    <row r="6" spans="1:7" ht="18.75" customHeight="1" x14ac:dyDescent="0.3">
      <c r="A6" s="97">
        <v>44231</v>
      </c>
      <c r="B6" s="98" t="s">
        <v>58</v>
      </c>
      <c r="C6" s="127" t="s">
        <v>105</v>
      </c>
      <c r="D6" s="99" t="s">
        <v>114</v>
      </c>
      <c r="E6" s="99"/>
      <c r="F6" s="98"/>
      <c r="G6" s="98">
        <v>1</v>
      </c>
    </row>
    <row r="7" spans="1:7" ht="18.75" customHeight="1" x14ac:dyDescent="0.3">
      <c r="A7" s="97">
        <v>44232</v>
      </c>
      <c r="B7" s="98" t="s">
        <v>59</v>
      </c>
      <c r="C7" s="127" t="s">
        <v>105</v>
      </c>
      <c r="D7" s="99" t="s">
        <v>113</v>
      </c>
      <c r="E7" s="99"/>
      <c r="F7" s="98"/>
      <c r="G7" s="98">
        <v>1</v>
      </c>
    </row>
    <row r="8" spans="1:7" ht="18.75" customHeight="1" x14ac:dyDescent="0.3">
      <c r="A8" s="97">
        <v>44233</v>
      </c>
      <c r="B8" s="98" t="s">
        <v>60</v>
      </c>
      <c r="C8" s="98"/>
      <c r="D8" s="98"/>
      <c r="E8" s="98"/>
      <c r="F8" s="98"/>
      <c r="G8" s="98">
        <v>1</v>
      </c>
    </row>
    <row r="9" spans="1:7" ht="18.75" customHeight="1" x14ac:dyDescent="0.3">
      <c r="A9" s="100">
        <v>44234</v>
      </c>
      <c r="B9" s="100" t="s">
        <v>54</v>
      </c>
      <c r="C9" s="100"/>
      <c r="D9" s="100"/>
      <c r="E9" s="100"/>
      <c r="F9" s="100"/>
      <c r="G9" s="100"/>
    </row>
    <row r="10" spans="1:7" ht="18.75" customHeight="1" x14ac:dyDescent="0.3">
      <c r="A10" s="97">
        <v>44235</v>
      </c>
      <c r="B10" s="98" t="s">
        <v>55</v>
      </c>
      <c r="C10" s="127" t="s">
        <v>86</v>
      </c>
      <c r="D10" s="98"/>
      <c r="E10" s="99" t="s">
        <v>115</v>
      </c>
      <c r="F10" s="98"/>
      <c r="G10" s="98">
        <v>1</v>
      </c>
    </row>
    <row r="11" spans="1:7" ht="18.75" customHeight="1" x14ac:dyDescent="0.3">
      <c r="A11" s="97">
        <v>44236</v>
      </c>
      <c r="B11" s="98" t="s">
        <v>56</v>
      </c>
      <c r="C11" s="127" t="s">
        <v>86</v>
      </c>
      <c r="E11" s="99" t="s">
        <v>116</v>
      </c>
      <c r="F11" s="98"/>
      <c r="G11" s="98">
        <v>1</v>
      </c>
    </row>
    <row r="12" spans="1:7" ht="18.75" customHeight="1" x14ac:dyDescent="0.3">
      <c r="A12" s="168">
        <v>44237</v>
      </c>
      <c r="B12" s="166" t="s">
        <v>57</v>
      </c>
      <c r="C12" s="127" t="s">
        <v>86</v>
      </c>
      <c r="D12" s="102"/>
      <c r="E12" s="6" t="s">
        <v>117</v>
      </c>
      <c r="F12" s="170"/>
      <c r="G12" s="170">
        <v>1</v>
      </c>
    </row>
    <row r="13" spans="1:7" ht="18.75" customHeight="1" x14ac:dyDescent="0.3">
      <c r="A13" s="169"/>
      <c r="B13" s="167"/>
      <c r="C13" s="101" t="s">
        <v>77</v>
      </c>
      <c r="D13" s="102"/>
      <c r="E13" s="99"/>
      <c r="F13" s="171"/>
      <c r="G13" s="171"/>
    </row>
    <row r="14" spans="1:7" ht="18.75" customHeight="1" x14ac:dyDescent="0.3">
      <c r="A14" s="97">
        <v>44238</v>
      </c>
      <c r="B14" s="166" t="s">
        <v>58</v>
      </c>
      <c r="C14" s="127" t="s">
        <v>86</v>
      </c>
      <c r="D14" s="102"/>
      <c r="E14" s="6" t="s">
        <v>118</v>
      </c>
      <c r="F14" s="98"/>
      <c r="G14" s="98">
        <v>1</v>
      </c>
    </row>
    <row r="15" spans="1:7" ht="18.75" customHeight="1" x14ac:dyDescent="0.3">
      <c r="A15" s="97"/>
      <c r="B15" s="167"/>
      <c r="C15" s="98" t="s">
        <v>30</v>
      </c>
      <c r="D15" s="102"/>
      <c r="E15" s="102"/>
      <c r="F15" s="98"/>
      <c r="G15" s="98"/>
    </row>
    <row r="16" spans="1:7" ht="18.75" customHeight="1" x14ac:dyDescent="0.3">
      <c r="A16" s="97">
        <v>44239</v>
      </c>
      <c r="B16" s="98" t="s">
        <v>59</v>
      </c>
      <c r="C16" s="98" t="s">
        <v>30</v>
      </c>
      <c r="D16" s="102"/>
      <c r="E16" s="102"/>
      <c r="F16" s="98"/>
      <c r="G16" s="98">
        <v>1</v>
      </c>
    </row>
    <row r="17" spans="1:7" ht="18.75" customHeight="1" x14ac:dyDescent="0.3">
      <c r="A17" s="97">
        <v>44240</v>
      </c>
      <c r="B17" s="98" t="s">
        <v>60</v>
      </c>
      <c r="C17" s="98" t="s">
        <v>30</v>
      </c>
      <c r="D17" s="98"/>
      <c r="E17" s="102"/>
      <c r="F17" s="98"/>
      <c r="G17" s="98">
        <v>1</v>
      </c>
    </row>
    <row r="18" spans="1:7" ht="18.75" customHeight="1" x14ac:dyDescent="0.3">
      <c r="A18" s="100">
        <v>44241</v>
      </c>
      <c r="B18" s="100" t="s">
        <v>54</v>
      </c>
      <c r="C18" s="100"/>
      <c r="D18" s="100"/>
      <c r="E18" s="100"/>
      <c r="F18" s="100"/>
      <c r="G18" s="100"/>
    </row>
    <row r="19" spans="1:7" ht="18.75" customHeight="1" x14ac:dyDescent="0.3">
      <c r="A19" s="97">
        <v>44242</v>
      </c>
      <c r="B19" s="98" t="s">
        <v>55</v>
      </c>
      <c r="C19" s="98" t="s">
        <v>30</v>
      </c>
      <c r="D19" s="98"/>
      <c r="E19" s="98"/>
      <c r="F19" s="98"/>
      <c r="G19" s="98">
        <v>1</v>
      </c>
    </row>
    <row r="20" spans="1:7" ht="18.75" customHeight="1" x14ac:dyDescent="0.3">
      <c r="A20" s="103">
        <v>44243</v>
      </c>
      <c r="B20" s="104" t="s">
        <v>56</v>
      </c>
      <c r="C20" s="105" t="s">
        <v>88</v>
      </c>
      <c r="D20" s="104"/>
      <c r="E20" s="104"/>
      <c r="F20" s="104"/>
      <c r="G20" s="104"/>
    </row>
    <row r="21" spans="1:7" ht="36.75" customHeight="1" x14ac:dyDescent="0.25">
      <c r="A21" s="97">
        <v>44244</v>
      </c>
      <c r="B21" s="98" t="s">
        <v>57</v>
      </c>
      <c r="C21" s="98" t="s">
        <v>30</v>
      </c>
      <c r="D21" s="110" t="s">
        <v>106</v>
      </c>
      <c r="E21" s="133" t="s">
        <v>106</v>
      </c>
      <c r="F21" s="98">
        <v>1</v>
      </c>
      <c r="G21" s="98">
        <v>1</v>
      </c>
    </row>
    <row r="22" spans="1:7" ht="30.75" customHeight="1" x14ac:dyDescent="0.25">
      <c r="A22" s="97">
        <v>44245</v>
      </c>
      <c r="B22" s="98" t="s">
        <v>58</v>
      </c>
      <c r="C22" s="98" t="s">
        <v>30</v>
      </c>
      <c r="D22" s="110" t="s">
        <v>106</v>
      </c>
      <c r="E22" s="133" t="s">
        <v>106</v>
      </c>
      <c r="F22" s="98">
        <v>1</v>
      </c>
      <c r="G22" s="98">
        <v>1</v>
      </c>
    </row>
    <row r="23" spans="1:7" ht="43.2" x14ac:dyDescent="0.3">
      <c r="A23" s="107">
        <v>44246</v>
      </c>
      <c r="B23" s="108" t="s">
        <v>59</v>
      </c>
      <c r="C23" s="108" t="s">
        <v>30</v>
      </c>
      <c r="D23" s="132"/>
      <c r="E23" s="134" t="s">
        <v>92</v>
      </c>
      <c r="F23" s="98"/>
      <c r="G23" s="108">
        <v>1</v>
      </c>
    </row>
    <row r="24" spans="1:7" ht="18.75" customHeight="1" x14ac:dyDescent="0.3">
      <c r="A24" s="97">
        <v>44247</v>
      </c>
      <c r="B24" s="98" t="s">
        <v>60</v>
      </c>
      <c r="C24" s="98" t="s">
        <v>30</v>
      </c>
      <c r="D24" s="98"/>
      <c r="E24" s="98"/>
      <c r="F24" s="98"/>
      <c r="G24" s="98">
        <v>1</v>
      </c>
    </row>
    <row r="25" spans="1:7" ht="18.75" customHeight="1" x14ac:dyDescent="0.3">
      <c r="A25" s="100">
        <v>44248</v>
      </c>
      <c r="B25" s="100" t="s">
        <v>54</v>
      </c>
      <c r="C25" s="100"/>
      <c r="D25" s="100"/>
      <c r="E25" s="100"/>
      <c r="F25" s="100"/>
      <c r="G25" s="100"/>
    </row>
    <row r="26" spans="1:7" ht="23.25" customHeight="1" x14ac:dyDescent="0.25">
      <c r="A26" s="97">
        <v>44249</v>
      </c>
      <c r="B26" s="98" t="s">
        <v>55</v>
      </c>
      <c r="C26" s="106"/>
      <c r="D26" s="110" t="s">
        <v>106</v>
      </c>
      <c r="E26" s="110" t="s">
        <v>106</v>
      </c>
      <c r="F26" s="98">
        <v>1</v>
      </c>
      <c r="G26" s="98">
        <v>1</v>
      </c>
    </row>
    <row r="27" spans="1:7" ht="23.25" customHeight="1" x14ac:dyDescent="0.25">
      <c r="A27" s="97">
        <v>44250</v>
      </c>
      <c r="B27" s="98" t="s">
        <v>56</v>
      </c>
      <c r="C27" s="98"/>
      <c r="D27" s="110" t="s">
        <v>106</v>
      </c>
      <c r="E27" s="110" t="s">
        <v>106</v>
      </c>
      <c r="F27" s="98">
        <v>1</v>
      </c>
      <c r="G27" s="98">
        <v>1</v>
      </c>
    </row>
    <row r="28" spans="1:7" ht="23.25" customHeight="1" x14ac:dyDescent="0.25">
      <c r="A28" s="97">
        <v>44251</v>
      </c>
      <c r="B28" s="98" t="s">
        <v>57</v>
      </c>
      <c r="C28" s="109"/>
      <c r="D28" s="110" t="s">
        <v>106</v>
      </c>
      <c r="E28" s="110" t="s">
        <v>106</v>
      </c>
      <c r="F28" s="98">
        <v>1</v>
      </c>
      <c r="G28" s="98">
        <v>1</v>
      </c>
    </row>
    <row r="29" spans="1:7" ht="18.75" customHeight="1" x14ac:dyDescent="0.3">
      <c r="A29" s="97">
        <v>44252</v>
      </c>
      <c r="B29" s="98" t="s">
        <v>58</v>
      </c>
      <c r="C29" s="109" t="s">
        <v>90</v>
      </c>
      <c r="D29" s="102"/>
      <c r="E29" s="102"/>
      <c r="F29" s="98">
        <v>2</v>
      </c>
      <c r="G29" s="98">
        <v>1</v>
      </c>
    </row>
    <row r="30" spans="1:7" ht="18.75" customHeight="1" x14ac:dyDescent="0.3">
      <c r="A30" s="97">
        <v>44253</v>
      </c>
      <c r="B30" s="98" t="s">
        <v>59</v>
      </c>
      <c r="C30" s="98"/>
      <c r="D30" s="98"/>
      <c r="E30" s="98"/>
      <c r="F30" s="98"/>
      <c r="G30" s="98">
        <v>1</v>
      </c>
    </row>
    <row r="31" spans="1:7" ht="18.75" customHeight="1" x14ac:dyDescent="0.3">
      <c r="A31" s="97">
        <v>44254</v>
      </c>
      <c r="B31" s="98" t="s">
        <v>60</v>
      </c>
      <c r="C31" s="98"/>
      <c r="D31" s="98"/>
      <c r="E31" s="98"/>
      <c r="F31" s="98"/>
      <c r="G31" s="98">
        <v>1</v>
      </c>
    </row>
    <row r="32" spans="1:7" ht="18.75" customHeight="1" x14ac:dyDescent="0.3">
      <c r="A32" s="100">
        <v>44255</v>
      </c>
      <c r="B32" s="100" t="s">
        <v>54</v>
      </c>
      <c r="C32" s="100"/>
      <c r="D32" s="100"/>
      <c r="E32" s="100"/>
      <c r="F32" s="100"/>
      <c r="G32" s="100"/>
    </row>
    <row r="33" spans="1:7" ht="28.8" x14ac:dyDescent="0.3">
      <c r="A33" s="54" t="s">
        <v>42</v>
      </c>
      <c r="B33" s="54" t="s">
        <v>53</v>
      </c>
      <c r="C33" s="55">
        <f>G33</f>
        <v>23</v>
      </c>
      <c r="D33" s="56"/>
      <c r="E33" s="56"/>
      <c r="F33" s="56">
        <f>SUM(F2:F32)</f>
        <v>7</v>
      </c>
      <c r="G33" s="56">
        <f>SUM(G2:G32)</f>
        <v>23</v>
      </c>
    </row>
    <row r="36" spans="1:7" ht="14.4" x14ac:dyDescent="0.3">
      <c r="A36" s="163" t="s">
        <v>107</v>
      </c>
      <c r="B36" s="163"/>
      <c r="C36" s="163"/>
      <c r="D36" s="163"/>
      <c r="E36" s="163"/>
      <c r="F36" s="163"/>
      <c r="G36" s="163"/>
    </row>
  </sheetData>
  <mergeCells count="7">
    <mergeCell ref="B14:B15"/>
    <mergeCell ref="A36:G36"/>
    <mergeCell ref="A1:G1"/>
    <mergeCell ref="A12:A13"/>
    <mergeCell ref="B12:B13"/>
    <mergeCell ref="G12:G13"/>
    <mergeCell ref="F12:F13"/>
  </mergeCells>
  <conditionalFormatting sqref="B2:B8 B10:B17 B19:B24 B26:B31 A3:A32 C3:E5 C8:C9 C15:C25 E8:E9 F24:F32 C27 G3:G32 F3:F20 E18:E20 D29:F29 D23:E25 D17:D20 C29:E32 C13 D8:D10">
    <cfRule type="containsText" dxfId="11" priority="28" operator="containsText" text="domenica">
      <formula>NOT(ISERROR(SEARCH("domenica",A2)))</formula>
    </cfRule>
  </conditionalFormatting>
  <pageMargins left="1.9685039370078741" right="0.70866141732283472" top="0.74803149606299213" bottom="0.74803149606299213" header="0.31496062992125984" footer="0.31496062992125984"/>
  <pageSetup paperSize="9" scale="71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Normal="100" workbookViewId="0">
      <selection activeCell="A35" sqref="A35:G35"/>
    </sheetView>
  </sheetViews>
  <sheetFormatPr defaultColWidth="9.109375" defaultRowHeight="14.4" x14ac:dyDescent="0.3"/>
  <cols>
    <col min="1" max="1" width="15" style="1" customWidth="1"/>
    <col min="2" max="2" width="14.5546875" style="1" customWidth="1"/>
    <col min="3" max="3" width="72.109375" style="1" customWidth="1"/>
    <col min="4" max="4" width="17.88671875" style="1" customWidth="1"/>
    <col min="5" max="5" width="15.33203125" style="1" customWidth="1"/>
    <col min="6" max="6" width="7.6640625" style="1" customWidth="1"/>
    <col min="7" max="7" width="7.33203125" style="50" customWidth="1"/>
    <col min="8" max="16384" width="9.109375" style="1"/>
  </cols>
  <sheetData>
    <row r="1" spans="1:7" ht="31.5" customHeight="1" x14ac:dyDescent="0.3">
      <c r="A1" s="152" t="s">
        <v>10</v>
      </c>
      <c r="B1" s="153"/>
      <c r="C1" s="153"/>
      <c r="D1" s="153"/>
      <c r="E1" s="153"/>
      <c r="F1" s="153"/>
      <c r="G1" s="153"/>
    </row>
    <row r="2" spans="1:7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7" ht="18.75" customHeight="1" x14ac:dyDescent="0.3">
      <c r="A3" s="61">
        <v>44256</v>
      </c>
      <c r="B3" s="62" t="s">
        <v>55</v>
      </c>
      <c r="C3" s="62"/>
      <c r="D3" s="62"/>
      <c r="E3" s="62"/>
      <c r="F3" s="62"/>
      <c r="G3" s="62">
        <v>1</v>
      </c>
    </row>
    <row r="4" spans="1:7" ht="18.75" customHeight="1" x14ac:dyDescent="0.3">
      <c r="A4" s="61">
        <v>44257</v>
      </c>
      <c r="B4" s="62" t="s">
        <v>56</v>
      </c>
      <c r="C4" s="13"/>
      <c r="D4" s="13"/>
      <c r="E4" s="13"/>
      <c r="F4" s="13"/>
      <c r="G4" s="13">
        <v>1</v>
      </c>
    </row>
    <row r="5" spans="1:7" ht="18.75" customHeight="1" x14ac:dyDescent="0.3">
      <c r="A5" s="61">
        <v>44258</v>
      </c>
      <c r="B5" s="62" t="s">
        <v>57</v>
      </c>
      <c r="C5" s="13"/>
      <c r="D5" s="13"/>
      <c r="E5" s="13"/>
      <c r="F5" s="13"/>
      <c r="G5" s="13">
        <v>1</v>
      </c>
    </row>
    <row r="6" spans="1:7" ht="18.75" customHeight="1" x14ac:dyDescent="0.3">
      <c r="A6" s="61">
        <v>44259</v>
      </c>
      <c r="B6" s="62" t="s">
        <v>58</v>
      </c>
      <c r="C6" s="30"/>
      <c r="D6" s="13"/>
      <c r="E6" s="13"/>
      <c r="F6" s="13"/>
      <c r="G6" s="13">
        <v>1</v>
      </c>
    </row>
    <row r="7" spans="1:7" ht="18.75" customHeight="1" x14ac:dyDescent="0.3">
      <c r="A7" s="61">
        <v>44260</v>
      </c>
      <c r="B7" s="62" t="s">
        <v>59</v>
      </c>
      <c r="C7" s="30"/>
      <c r="D7" s="13"/>
      <c r="E7" s="13"/>
      <c r="F7" s="13"/>
      <c r="G7" s="13">
        <v>1</v>
      </c>
    </row>
    <row r="8" spans="1:7" ht="18.75" customHeight="1" x14ac:dyDescent="0.3">
      <c r="A8" s="61">
        <v>44261</v>
      </c>
      <c r="B8" s="62" t="s">
        <v>60</v>
      </c>
      <c r="C8" s="13"/>
      <c r="D8" s="13"/>
      <c r="E8" s="13"/>
      <c r="F8" s="13"/>
      <c r="G8" s="13">
        <v>1</v>
      </c>
    </row>
    <row r="9" spans="1:7" ht="18.75" customHeight="1" x14ac:dyDescent="0.3">
      <c r="A9" s="59">
        <v>44262</v>
      </c>
      <c r="B9" s="59" t="s">
        <v>54</v>
      </c>
      <c r="C9" s="19"/>
      <c r="D9" s="19"/>
      <c r="E9" s="19"/>
      <c r="F9" s="19"/>
      <c r="G9" s="19"/>
    </row>
    <row r="10" spans="1:7" ht="18.75" customHeight="1" x14ac:dyDescent="0.3">
      <c r="A10" s="61">
        <v>44263</v>
      </c>
      <c r="B10" s="62" t="s">
        <v>55</v>
      </c>
      <c r="C10" s="62"/>
      <c r="D10" s="62"/>
      <c r="E10" s="62"/>
      <c r="F10" s="62"/>
      <c r="G10" s="62">
        <v>1</v>
      </c>
    </row>
    <row r="11" spans="1:7" ht="18.75" customHeight="1" x14ac:dyDescent="0.3">
      <c r="A11" s="61">
        <v>44264</v>
      </c>
      <c r="B11" s="62" t="s">
        <v>56</v>
      </c>
      <c r="C11" s="13"/>
      <c r="D11" s="13"/>
      <c r="E11" s="13"/>
      <c r="F11" s="13"/>
      <c r="G11" s="13">
        <v>1</v>
      </c>
    </row>
    <row r="12" spans="1:7" ht="18.75" customHeight="1" x14ac:dyDescent="0.3">
      <c r="A12" s="61">
        <v>44265</v>
      </c>
      <c r="B12" s="62" t="s">
        <v>57</v>
      </c>
      <c r="C12" s="13"/>
      <c r="D12" s="13"/>
      <c r="E12" s="13"/>
      <c r="F12" s="13"/>
      <c r="G12" s="13">
        <v>1</v>
      </c>
    </row>
    <row r="13" spans="1:7" ht="18.75" customHeight="1" x14ac:dyDescent="0.3">
      <c r="A13" s="61">
        <v>44266</v>
      </c>
      <c r="B13" s="62" t="s">
        <v>58</v>
      </c>
      <c r="C13" s="30"/>
      <c r="D13" s="13"/>
      <c r="E13" s="13"/>
      <c r="F13" s="13"/>
      <c r="G13" s="13">
        <v>1</v>
      </c>
    </row>
    <row r="14" spans="1:7" ht="18.75" customHeight="1" x14ac:dyDescent="0.3">
      <c r="A14" s="61">
        <v>44267</v>
      </c>
      <c r="B14" s="62" t="s">
        <v>59</v>
      </c>
      <c r="C14" s="30"/>
      <c r="D14" s="13"/>
      <c r="E14" s="13"/>
      <c r="F14" s="13"/>
      <c r="G14" s="13">
        <v>1</v>
      </c>
    </row>
    <row r="15" spans="1:7" ht="18.75" customHeight="1" x14ac:dyDescent="0.3">
      <c r="A15" s="61">
        <v>44268</v>
      </c>
      <c r="B15" s="62" t="s">
        <v>60</v>
      </c>
      <c r="C15" s="13"/>
      <c r="D15" s="13"/>
      <c r="E15" s="13"/>
      <c r="F15" s="13"/>
      <c r="G15" s="13">
        <v>1</v>
      </c>
    </row>
    <row r="16" spans="1:7" ht="18.75" customHeight="1" x14ac:dyDescent="0.3">
      <c r="A16" s="59">
        <v>44269</v>
      </c>
      <c r="B16" s="59" t="s">
        <v>54</v>
      </c>
      <c r="C16" s="19"/>
      <c r="D16" s="19"/>
      <c r="E16" s="19"/>
      <c r="F16" s="19"/>
      <c r="G16" s="19"/>
    </row>
    <row r="17" spans="1:7" ht="18.75" customHeight="1" x14ac:dyDescent="0.3">
      <c r="A17" s="61">
        <v>44270</v>
      </c>
      <c r="B17" s="62" t="s">
        <v>55</v>
      </c>
      <c r="C17" s="62"/>
      <c r="D17" s="62"/>
      <c r="E17" s="62"/>
      <c r="F17" s="62"/>
      <c r="G17" s="62">
        <v>1</v>
      </c>
    </row>
    <row r="18" spans="1:7" ht="18.75" customHeight="1" x14ac:dyDescent="0.3">
      <c r="A18" s="61">
        <v>44271</v>
      </c>
      <c r="B18" s="62" t="s">
        <v>56</v>
      </c>
      <c r="C18" s="13"/>
      <c r="D18" s="13"/>
      <c r="E18" s="13"/>
      <c r="F18" s="13"/>
      <c r="G18" s="13">
        <v>1</v>
      </c>
    </row>
    <row r="19" spans="1:7" ht="18.75" customHeight="1" x14ac:dyDescent="0.3">
      <c r="A19" s="61">
        <v>44272</v>
      </c>
      <c r="B19" s="62" t="s">
        <v>57</v>
      </c>
      <c r="C19" s="13"/>
      <c r="D19" s="13"/>
      <c r="E19" s="13"/>
      <c r="F19" s="13"/>
      <c r="G19" s="13">
        <v>1</v>
      </c>
    </row>
    <row r="20" spans="1:7" ht="18.75" customHeight="1" x14ac:dyDescent="0.3">
      <c r="A20" s="61">
        <v>44273</v>
      </c>
      <c r="B20" s="62" t="s">
        <v>58</v>
      </c>
      <c r="C20" s="30"/>
      <c r="D20" s="13"/>
      <c r="E20" s="13"/>
      <c r="F20" s="13"/>
      <c r="G20" s="13">
        <v>1</v>
      </c>
    </row>
    <row r="21" spans="1:7" ht="18.75" customHeight="1" x14ac:dyDescent="0.3">
      <c r="A21" s="61">
        <v>44274</v>
      </c>
      <c r="B21" s="62" t="s">
        <v>59</v>
      </c>
      <c r="C21" s="30" t="s">
        <v>50</v>
      </c>
      <c r="D21" s="13"/>
      <c r="E21" s="13"/>
      <c r="F21" s="13"/>
      <c r="G21" s="13">
        <v>1</v>
      </c>
    </row>
    <row r="22" spans="1:7" ht="18.75" customHeight="1" x14ac:dyDescent="0.3">
      <c r="A22" s="61">
        <v>44275</v>
      </c>
      <c r="B22" s="62" t="s">
        <v>60</v>
      </c>
      <c r="C22" s="13" t="s">
        <v>40</v>
      </c>
      <c r="D22" s="13"/>
      <c r="E22" s="13"/>
      <c r="F22" s="13"/>
      <c r="G22" s="13">
        <v>1</v>
      </c>
    </row>
    <row r="23" spans="1:7" ht="18.75" customHeight="1" x14ac:dyDescent="0.3">
      <c r="A23" s="59">
        <v>44276</v>
      </c>
      <c r="B23" s="59" t="s">
        <v>54</v>
      </c>
      <c r="C23" s="19"/>
      <c r="D23" s="19"/>
      <c r="E23" s="19"/>
      <c r="F23" s="19"/>
      <c r="G23" s="19"/>
    </row>
    <row r="24" spans="1:7" ht="18.75" customHeight="1" x14ac:dyDescent="0.3">
      <c r="A24" s="61">
        <v>44277</v>
      </c>
      <c r="B24" s="62" t="s">
        <v>55</v>
      </c>
      <c r="C24" s="127" t="s">
        <v>86</v>
      </c>
      <c r="D24" s="98"/>
      <c r="E24" s="99" t="s">
        <v>118</v>
      </c>
      <c r="F24" s="62"/>
      <c r="G24" s="62">
        <v>1</v>
      </c>
    </row>
    <row r="25" spans="1:7" ht="18.75" customHeight="1" x14ac:dyDescent="0.3">
      <c r="A25" s="61">
        <v>44278</v>
      </c>
      <c r="B25" s="62" t="s">
        <v>56</v>
      </c>
      <c r="C25" s="127" t="s">
        <v>86</v>
      </c>
      <c r="D25" s="98"/>
      <c r="E25" s="99" t="s">
        <v>116</v>
      </c>
      <c r="F25" s="13"/>
      <c r="G25" s="13">
        <v>1</v>
      </c>
    </row>
    <row r="26" spans="1:7" ht="18.75" customHeight="1" x14ac:dyDescent="0.3">
      <c r="A26" s="61">
        <v>44279</v>
      </c>
      <c r="B26" s="62" t="s">
        <v>57</v>
      </c>
      <c r="C26" s="127" t="s">
        <v>86</v>
      </c>
      <c r="D26" s="102"/>
      <c r="E26" s="6" t="s">
        <v>116</v>
      </c>
      <c r="F26" s="13"/>
      <c r="G26" s="13">
        <v>1</v>
      </c>
    </row>
    <row r="27" spans="1:7" ht="18.75" customHeight="1" x14ac:dyDescent="0.3">
      <c r="A27" s="61">
        <v>44280</v>
      </c>
      <c r="B27" s="62" t="s">
        <v>58</v>
      </c>
      <c r="C27" s="127" t="s">
        <v>86</v>
      </c>
      <c r="D27" s="6"/>
      <c r="E27" s="35" t="s">
        <v>117</v>
      </c>
      <c r="F27" s="13"/>
      <c r="G27" s="13">
        <v>1</v>
      </c>
    </row>
    <row r="28" spans="1:7" ht="18.75" customHeight="1" x14ac:dyDescent="0.3">
      <c r="A28" s="61">
        <v>44281</v>
      </c>
      <c r="B28" s="62" t="s">
        <v>59</v>
      </c>
      <c r="C28" s="127"/>
      <c r="D28" s="6"/>
      <c r="E28" s="35"/>
      <c r="F28" s="13"/>
      <c r="G28" s="13">
        <v>1</v>
      </c>
    </row>
    <row r="29" spans="1:7" ht="18.75" customHeight="1" x14ac:dyDescent="0.3">
      <c r="A29" s="61">
        <v>44282</v>
      </c>
      <c r="B29" s="62" t="s">
        <v>60</v>
      </c>
      <c r="C29" s="13"/>
      <c r="D29" s="13"/>
      <c r="E29" s="13"/>
      <c r="F29" s="13"/>
      <c r="G29" s="13">
        <v>1</v>
      </c>
    </row>
    <row r="30" spans="1:7" ht="18.75" customHeight="1" x14ac:dyDescent="0.3">
      <c r="A30" s="59">
        <v>44283</v>
      </c>
      <c r="B30" s="59" t="s">
        <v>54</v>
      </c>
      <c r="C30" s="19"/>
      <c r="D30" s="19"/>
      <c r="E30" s="19"/>
      <c r="F30" s="19"/>
      <c r="G30" s="19"/>
    </row>
    <row r="31" spans="1:7" ht="18.75" customHeight="1" x14ac:dyDescent="0.3">
      <c r="A31" s="61">
        <v>44284</v>
      </c>
      <c r="B31" s="62" t="s">
        <v>55</v>
      </c>
      <c r="C31" s="127" t="s">
        <v>105</v>
      </c>
      <c r="D31" s="99" t="s">
        <v>113</v>
      </c>
      <c r="E31" s="62"/>
      <c r="F31" s="62"/>
      <c r="G31" s="62">
        <v>1</v>
      </c>
    </row>
    <row r="32" spans="1:7" ht="18.75" customHeight="1" x14ac:dyDescent="0.3">
      <c r="A32" s="61">
        <v>44285</v>
      </c>
      <c r="B32" s="62" t="s">
        <v>56</v>
      </c>
      <c r="C32" s="127" t="s">
        <v>105</v>
      </c>
      <c r="D32" s="99" t="s">
        <v>114</v>
      </c>
      <c r="E32" s="13"/>
      <c r="F32" s="13"/>
      <c r="G32" s="13">
        <v>1</v>
      </c>
    </row>
    <row r="33" spans="1:7" ht="18.75" customHeight="1" x14ac:dyDescent="0.3">
      <c r="A33" s="61">
        <v>44286</v>
      </c>
      <c r="B33" s="62" t="s">
        <v>57</v>
      </c>
      <c r="C33" s="13"/>
      <c r="D33" s="13"/>
      <c r="E33" s="13"/>
      <c r="F33" s="13"/>
      <c r="G33" s="13">
        <v>1</v>
      </c>
    </row>
    <row r="34" spans="1:7" ht="25.95" customHeight="1" x14ac:dyDescent="0.3">
      <c r="A34" s="54" t="s">
        <v>42</v>
      </c>
      <c r="B34" s="54" t="s">
        <v>53</v>
      </c>
      <c r="C34" s="55">
        <f>G34</f>
        <v>27</v>
      </c>
      <c r="D34" s="56"/>
      <c r="E34" s="56"/>
      <c r="F34" s="56"/>
      <c r="G34" s="56">
        <f>SUM(G2:G33)</f>
        <v>27</v>
      </c>
    </row>
    <row r="35" spans="1:7" ht="42.6" customHeight="1" x14ac:dyDescent="0.3">
      <c r="A35" s="157" t="s">
        <v>20</v>
      </c>
      <c r="B35" s="157"/>
      <c r="C35" s="157"/>
      <c r="D35" s="157"/>
      <c r="E35" s="157"/>
      <c r="F35" s="157"/>
      <c r="G35" s="157"/>
    </row>
    <row r="36" spans="1:7" x14ac:dyDescent="0.3">
      <c r="A36" s="22"/>
      <c r="B36" s="20"/>
      <c r="C36" s="15"/>
      <c r="D36" s="15"/>
      <c r="E36" s="15"/>
      <c r="F36" s="15"/>
      <c r="G36" s="15"/>
    </row>
    <row r="37" spans="1:7" x14ac:dyDescent="0.3">
      <c r="A37" s="22"/>
      <c r="B37" s="20"/>
      <c r="C37" s="15"/>
      <c r="D37" s="15"/>
      <c r="E37" s="15"/>
      <c r="F37" s="15"/>
      <c r="G37" s="15"/>
    </row>
  </sheetData>
  <mergeCells count="2">
    <mergeCell ref="A1:G1"/>
    <mergeCell ref="A35:G35"/>
  </mergeCells>
  <conditionalFormatting sqref="D24:D25 B2:B8 B10:B15 B17:B22 B24:B29 B31:B33 A3:A33 C3:G3 C10:G10 C17:G17 F24:G24 E31:G31">
    <cfRule type="containsText" dxfId="10" priority="42" operator="containsText" text="domenica">
      <formula>NOT(ISERROR(SEARCH("domenica",A2)))</formula>
    </cfRule>
  </conditionalFormatting>
  <pageMargins left="1.9685039370078741" right="0.70866141732283472" top="0.74803149606299213" bottom="0.74803149606299213" header="0.31496062992125984" footer="0.31496062992125984"/>
  <pageSetup paperSize="9" scale="73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opLeftCell="A10" zoomScaleNormal="100" workbookViewId="0">
      <selection activeCell="F33" sqref="F33"/>
    </sheetView>
  </sheetViews>
  <sheetFormatPr defaultColWidth="9.109375" defaultRowHeight="14.4" x14ac:dyDescent="0.3"/>
  <cols>
    <col min="1" max="1" width="15" style="1" customWidth="1"/>
    <col min="2" max="2" width="14.5546875" style="1" customWidth="1"/>
    <col min="3" max="3" width="72.109375" style="1" customWidth="1"/>
    <col min="4" max="4" width="15.109375" style="1" customWidth="1"/>
    <col min="5" max="5" width="15.33203125" style="1" customWidth="1"/>
    <col min="6" max="6" width="7.6640625" style="1" customWidth="1"/>
    <col min="7" max="7" width="7.33203125" style="50" customWidth="1"/>
    <col min="8" max="16384" width="9.109375" style="1"/>
  </cols>
  <sheetData>
    <row r="1" spans="1:7" ht="31.5" customHeight="1" x14ac:dyDescent="0.3">
      <c r="A1" s="152" t="s">
        <v>11</v>
      </c>
      <c r="B1" s="153"/>
      <c r="C1" s="153"/>
      <c r="D1" s="153"/>
      <c r="E1" s="153"/>
      <c r="F1" s="153"/>
      <c r="G1" s="153"/>
    </row>
    <row r="2" spans="1:7" ht="40.799999999999997" x14ac:dyDescent="0.3">
      <c r="A2" s="63" t="s">
        <v>4</v>
      </c>
      <c r="B2" s="64" t="s">
        <v>3</v>
      </c>
      <c r="C2" s="63" t="s">
        <v>0</v>
      </c>
      <c r="D2" s="65" t="s">
        <v>1</v>
      </c>
      <c r="E2" s="65" t="s">
        <v>2</v>
      </c>
      <c r="F2" s="66" t="s">
        <v>17</v>
      </c>
      <c r="G2" s="66" t="s">
        <v>75</v>
      </c>
    </row>
    <row r="3" spans="1:7" ht="18.75" customHeight="1" x14ac:dyDescent="0.3">
      <c r="A3" s="73">
        <v>44287</v>
      </c>
      <c r="B3" s="7" t="s">
        <v>63</v>
      </c>
      <c r="C3" s="172" t="s">
        <v>71</v>
      </c>
      <c r="D3" s="26"/>
      <c r="E3" s="26"/>
      <c r="F3" s="26"/>
      <c r="G3" s="26"/>
    </row>
    <row r="4" spans="1:7" ht="18.75" customHeight="1" x14ac:dyDescent="0.3">
      <c r="A4" s="73">
        <v>44288</v>
      </c>
      <c r="B4" s="7" t="s">
        <v>59</v>
      </c>
      <c r="C4" s="173"/>
      <c r="D4" s="26"/>
      <c r="E4" s="26"/>
      <c r="F4" s="26"/>
      <c r="G4" s="26"/>
    </row>
    <row r="5" spans="1:7" ht="18.75" customHeight="1" x14ac:dyDescent="0.3">
      <c r="A5" s="73">
        <v>44289</v>
      </c>
      <c r="B5" s="7" t="s">
        <v>60</v>
      </c>
      <c r="C5" s="173"/>
      <c r="D5" s="117" t="s">
        <v>36</v>
      </c>
      <c r="E5" s="117" t="s">
        <v>36</v>
      </c>
      <c r="F5" s="26"/>
      <c r="G5" s="26"/>
    </row>
    <row r="6" spans="1:7" ht="18.75" customHeight="1" x14ac:dyDescent="0.3">
      <c r="A6" s="25">
        <v>44290</v>
      </c>
      <c r="B6" s="25" t="s">
        <v>54</v>
      </c>
      <c r="C6" s="173"/>
      <c r="D6" s="19"/>
      <c r="E6" s="19"/>
      <c r="F6" s="19"/>
      <c r="G6" s="19"/>
    </row>
    <row r="7" spans="1:7" s="32" customFormat="1" ht="18.75" customHeight="1" x14ac:dyDescent="0.3">
      <c r="A7" s="73">
        <v>44291</v>
      </c>
      <c r="B7" s="7" t="s">
        <v>55</v>
      </c>
      <c r="C7" s="173"/>
      <c r="D7" s="26"/>
      <c r="E7" s="26"/>
      <c r="F7" s="26"/>
      <c r="G7" s="26"/>
    </row>
    <row r="8" spans="1:7" s="32" customFormat="1" ht="18.75" customHeight="1" x14ac:dyDescent="0.3">
      <c r="A8" s="73">
        <v>44292</v>
      </c>
      <c r="B8" s="7" t="s">
        <v>56</v>
      </c>
      <c r="C8" s="174"/>
      <c r="D8" s="26"/>
      <c r="E8" s="26"/>
      <c r="F8" s="26"/>
      <c r="G8" s="26"/>
    </row>
    <row r="9" spans="1:7" s="32" customFormat="1" ht="18.75" customHeight="1" x14ac:dyDescent="0.3">
      <c r="A9" s="16">
        <v>44293</v>
      </c>
      <c r="B9" s="6" t="s">
        <v>57</v>
      </c>
      <c r="C9" s="13"/>
      <c r="D9" s="13"/>
      <c r="E9" s="13"/>
      <c r="F9" s="13"/>
      <c r="G9" s="13">
        <v>1</v>
      </c>
    </row>
    <row r="10" spans="1:7" s="32" customFormat="1" ht="18.75" customHeight="1" x14ac:dyDescent="0.3">
      <c r="A10" s="16">
        <v>44294</v>
      </c>
      <c r="B10" s="6" t="s">
        <v>58</v>
      </c>
      <c r="C10" s="13"/>
      <c r="D10" s="13"/>
      <c r="E10" s="13"/>
      <c r="F10" s="13"/>
      <c r="G10" s="13">
        <v>1</v>
      </c>
    </row>
    <row r="11" spans="1:7" s="32" customFormat="1" ht="18.75" customHeight="1" x14ac:dyDescent="0.3">
      <c r="A11" s="16">
        <v>44295</v>
      </c>
      <c r="B11" s="6" t="s">
        <v>59</v>
      </c>
      <c r="C11" s="30"/>
      <c r="D11" s="13"/>
      <c r="E11" s="13"/>
      <c r="F11" s="13"/>
      <c r="G11" s="13">
        <v>1</v>
      </c>
    </row>
    <row r="12" spans="1:7" s="32" customFormat="1" ht="18.75" customHeight="1" x14ac:dyDescent="0.3">
      <c r="A12" s="16">
        <v>44296</v>
      </c>
      <c r="B12" s="6" t="s">
        <v>60</v>
      </c>
      <c r="C12" s="30"/>
      <c r="D12" s="28"/>
      <c r="E12" s="28"/>
      <c r="F12" s="28"/>
      <c r="G12" s="28">
        <v>1</v>
      </c>
    </row>
    <row r="13" spans="1:7" s="32" customFormat="1" ht="18.75" customHeight="1" x14ac:dyDescent="0.3">
      <c r="A13" s="25">
        <v>44297</v>
      </c>
      <c r="B13" s="25" t="s">
        <v>54</v>
      </c>
      <c r="C13" s="19"/>
      <c r="D13" s="19"/>
      <c r="E13" s="19"/>
      <c r="F13" s="19"/>
      <c r="G13" s="19"/>
    </row>
    <row r="14" spans="1:7" s="32" customFormat="1" ht="18.75" customHeight="1" x14ac:dyDescent="0.3">
      <c r="A14" s="16">
        <v>44298</v>
      </c>
      <c r="B14" s="6" t="s">
        <v>55</v>
      </c>
      <c r="C14" s="30"/>
      <c r="D14" s="28"/>
      <c r="E14" s="28"/>
      <c r="F14" s="28"/>
      <c r="G14" s="28">
        <v>1</v>
      </c>
    </row>
    <row r="15" spans="1:7" s="32" customFormat="1" ht="18.75" customHeight="1" x14ac:dyDescent="0.3">
      <c r="A15" s="16">
        <v>44299</v>
      </c>
      <c r="B15" s="6" t="s">
        <v>56</v>
      </c>
      <c r="C15" s="30"/>
      <c r="D15" s="13"/>
      <c r="E15" s="13"/>
      <c r="F15" s="13"/>
      <c r="G15" s="13">
        <v>1</v>
      </c>
    </row>
    <row r="16" spans="1:7" s="32" customFormat="1" ht="18.75" customHeight="1" x14ac:dyDescent="0.3">
      <c r="A16" s="16">
        <v>44300</v>
      </c>
      <c r="B16" s="6" t="s">
        <v>57</v>
      </c>
      <c r="C16" s="30"/>
      <c r="D16" s="13"/>
      <c r="E16" s="13"/>
      <c r="F16" s="13"/>
      <c r="G16" s="13">
        <v>1</v>
      </c>
    </row>
    <row r="17" spans="1:7" s="32" customFormat="1" ht="18.75" customHeight="1" x14ac:dyDescent="0.3">
      <c r="A17" s="16">
        <v>44301</v>
      </c>
      <c r="B17" s="6" t="s">
        <v>58</v>
      </c>
      <c r="C17" s="30" t="s">
        <v>39</v>
      </c>
      <c r="D17" s="13"/>
      <c r="E17" s="13"/>
      <c r="F17" s="13"/>
      <c r="G17" s="13">
        <v>1</v>
      </c>
    </row>
    <row r="18" spans="1:7" s="32" customFormat="1" ht="18.75" customHeight="1" x14ac:dyDescent="0.3">
      <c r="A18" s="16">
        <v>44302</v>
      </c>
      <c r="B18" s="6" t="s">
        <v>59</v>
      </c>
      <c r="C18" s="13"/>
      <c r="D18" s="13"/>
      <c r="E18" s="13"/>
      <c r="F18" s="13"/>
      <c r="G18" s="13">
        <v>1</v>
      </c>
    </row>
    <row r="19" spans="1:7" s="32" customFormat="1" ht="18.75" customHeight="1" x14ac:dyDescent="0.3">
      <c r="A19" s="16">
        <v>44303</v>
      </c>
      <c r="B19" s="6" t="s">
        <v>60</v>
      </c>
      <c r="C19" s="13"/>
      <c r="D19" s="28"/>
      <c r="E19" s="28"/>
      <c r="F19" s="28"/>
      <c r="G19" s="28">
        <v>1</v>
      </c>
    </row>
    <row r="20" spans="1:7" s="32" customFormat="1" ht="18.75" customHeight="1" x14ac:dyDescent="0.3">
      <c r="A20" s="25">
        <v>44304</v>
      </c>
      <c r="B20" s="25" t="s">
        <v>54</v>
      </c>
      <c r="C20" s="19"/>
      <c r="D20" s="19"/>
      <c r="E20" s="19"/>
      <c r="F20" s="19"/>
      <c r="G20" s="19"/>
    </row>
    <row r="21" spans="1:7" s="32" customFormat="1" ht="25.5" customHeight="1" x14ac:dyDescent="0.3">
      <c r="A21" s="16">
        <v>44305</v>
      </c>
      <c r="B21" s="6" t="s">
        <v>55</v>
      </c>
      <c r="C21" s="28"/>
      <c r="D21" s="135"/>
      <c r="E21" s="28"/>
      <c r="F21" s="28"/>
      <c r="G21" s="28">
        <v>1</v>
      </c>
    </row>
    <row r="22" spans="1:7" s="32" customFormat="1" ht="27.75" customHeight="1" x14ac:dyDescent="0.3">
      <c r="A22" s="16">
        <v>44306</v>
      </c>
      <c r="B22" s="6" t="s">
        <v>56</v>
      </c>
      <c r="C22" s="13"/>
      <c r="D22" s="70"/>
      <c r="E22" s="135"/>
      <c r="F22" s="6"/>
      <c r="G22" s="13">
        <v>1</v>
      </c>
    </row>
    <row r="23" spans="1:7" s="32" customFormat="1" ht="18.75" customHeight="1" x14ac:dyDescent="0.3">
      <c r="A23" s="16">
        <v>44307</v>
      </c>
      <c r="B23" s="6" t="s">
        <v>57</v>
      </c>
      <c r="C23" s="13"/>
      <c r="D23" s="13"/>
      <c r="E23" s="13"/>
      <c r="F23" s="13"/>
      <c r="G23" s="13">
        <v>1</v>
      </c>
    </row>
    <row r="24" spans="1:7" s="32" customFormat="1" ht="18.75" customHeight="1" x14ac:dyDescent="0.3">
      <c r="A24" s="16">
        <v>44308</v>
      </c>
      <c r="B24" s="6" t="s">
        <v>58</v>
      </c>
      <c r="C24" s="13"/>
      <c r="D24" s="13"/>
      <c r="E24" s="13"/>
      <c r="F24" s="13"/>
      <c r="G24" s="13">
        <v>1</v>
      </c>
    </row>
    <row r="25" spans="1:7" s="32" customFormat="1" ht="18.75" customHeight="1" x14ac:dyDescent="0.3">
      <c r="A25" s="16">
        <v>44309</v>
      </c>
      <c r="B25" s="6" t="s">
        <v>59</v>
      </c>
      <c r="C25" s="13"/>
      <c r="D25" s="13"/>
      <c r="E25" s="13"/>
      <c r="F25" s="13"/>
      <c r="G25" s="13">
        <v>1</v>
      </c>
    </row>
    <row r="26" spans="1:7" s="32" customFormat="1" ht="18.75" customHeight="1" x14ac:dyDescent="0.3">
      <c r="A26" s="16">
        <v>44310</v>
      </c>
      <c r="B26" s="6" t="s">
        <v>60</v>
      </c>
      <c r="C26" s="13"/>
      <c r="D26" s="28"/>
      <c r="E26" s="28"/>
      <c r="F26" s="28"/>
      <c r="G26" s="28">
        <v>1</v>
      </c>
    </row>
    <row r="27" spans="1:7" s="32" customFormat="1" ht="18.75" customHeight="1" x14ac:dyDescent="0.3">
      <c r="A27" s="25">
        <v>44311</v>
      </c>
      <c r="B27" s="25" t="s">
        <v>54</v>
      </c>
      <c r="C27" s="8" t="s">
        <v>72</v>
      </c>
      <c r="D27" s="19"/>
      <c r="E27" s="19"/>
      <c r="F27" s="19"/>
      <c r="G27" s="19"/>
    </row>
    <row r="28" spans="1:7" s="32" customFormat="1" ht="25.5" customHeight="1" x14ac:dyDescent="0.25">
      <c r="A28" s="16">
        <v>44312</v>
      </c>
      <c r="B28" s="6" t="s">
        <v>55</v>
      </c>
      <c r="C28" s="28"/>
      <c r="D28" s="110" t="s">
        <v>106</v>
      </c>
      <c r="E28" s="133" t="s">
        <v>106</v>
      </c>
      <c r="F28" s="28">
        <v>1</v>
      </c>
      <c r="G28" s="28">
        <v>1</v>
      </c>
    </row>
    <row r="29" spans="1:7" s="32" customFormat="1" ht="25.5" customHeight="1" x14ac:dyDescent="0.25">
      <c r="A29" s="16">
        <v>44313</v>
      </c>
      <c r="B29" s="6" t="s">
        <v>56</v>
      </c>
      <c r="C29" s="13"/>
      <c r="D29" s="110" t="s">
        <v>106</v>
      </c>
      <c r="E29" s="133" t="s">
        <v>106</v>
      </c>
      <c r="F29" s="32">
        <v>1</v>
      </c>
      <c r="G29" s="13">
        <v>1</v>
      </c>
    </row>
    <row r="30" spans="1:7" s="32" customFormat="1" ht="25.5" customHeight="1" x14ac:dyDescent="0.25">
      <c r="A30" s="16">
        <v>44314</v>
      </c>
      <c r="B30" s="6" t="s">
        <v>57</v>
      </c>
      <c r="C30" s="13"/>
      <c r="D30" s="110" t="s">
        <v>106</v>
      </c>
      <c r="E30" s="133" t="s">
        <v>106</v>
      </c>
      <c r="F30" s="13">
        <v>1</v>
      </c>
      <c r="G30" s="13">
        <v>1</v>
      </c>
    </row>
    <row r="31" spans="1:7" s="32" customFormat="1" ht="25.5" customHeight="1" x14ac:dyDescent="0.25">
      <c r="A31" s="16">
        <v>44315</v>
      </c>
      <c r="B31" s="6" t="s">
        <v>58</v>
      </c>
      <c r="C31" s="13"/>
      <c r="D31" s="110" t="s">
        <v>106</v>
      </c>
      <c r="E31" s="133" t="s">
        <v>106</v>
      </c>
      <c r="F31" s="13">
        <v>1</v>
      </c>
      <c r="G31" s="13">
        <v>1</v>
      </c>
    </row>
    <row r="32" spans="1:7" s="32" customFormat="1" ht="25.5" customHeight="1" x14ac:dyDescent="0.25">
      <c r="A32" s="16">
        <v>44316</v>
      </c>
      <c r="B32" s="6" t="s">
        <v>59</v>
      </c>
      <c r="C32" s="13"/>
      <c r="D32" s="110" t="s">
        <v>106</v>
      </c>
      <c r="E32" s="133" t="s">
        <v>106</v>
      </c>
      <c r="F32" s="13">
        <v>1</v>
      </c>
      <c r="G32" s="13">
        <v>1</v>
      </c>
    </row>
    <row r="33" spans="1:7" ht="28.8" x14ac:dyDescent="0.3">
      <c r="A33" s="54" t="s">
        <v>42</v>
      </c>
      <c r="B33" s="54" t="s">
        <v>53</v>
      </c>
      <c r="C33" s="55">
        <f>G33</f>
        <v>21</v>
      </c>
      <c r="D33" s="56"/>
      <c r="E33" s="56"/>
      <c r="F33" s="56">
        <f>SUM(F2:F32)</f>
        <v>5</v>
      </c>
      <c r="G33" s="56">
        <f>SUM(G2:G32)</f>
        <v>21</v>
      </c>
    </row>
    <row r="34" spans="1:7" ht="18" x14ac:dyDescent="0.3">
      <c r="C34" s="21"/>
    </row>
  </sheetData>
  <mergeCells count="2">
    <mergeCell ref="C3:C8"/>
    <mergeCell ref="A1:G1"/>
  </mergeCells>
  <conditionalFormatting sqref="B7:B12 B14:B19 B21:B26 B28:B32 B2:B5">
    <cfRule type="containsText" dxfId="9" priority="7" operator="containsText" text="domenica">
      <formula>NOT(ISERROR(SEARCH("domenica",B2)))</formula>
    </cfRule>
  </conditionalFormatting>
  <conditionalFormatting sqref="D5:E5">
    <cfRule type="containsText" dxfId="8" priority="1" operator="containsText" text="domenica">
      <formula>NOT(ISERROR(SEARCH("domenica",D5)))</formula>
    </cfRule>
  </conditionalFormatting>
  <pageMargins left="1.9685039370078741" right="0.70866141732283472" top="0.74803149606299213" bottom="0.74803149606299213" header="0.31496062992125984" footer="0.31496062992125984"/>
  <pageSetup paperSize="9" scale="7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FRONTESPIZIO</vt:lpstr>
      <vt:lpstr>SETTEMBRE 2020</vt:lpstr>
      <vt:lpstr>OTTOBRE 2020</vt:lpstr>
      <vt:lpstr>NOVEMBRE 2020</vt:lpstr>
      <vt:lpstr>DICEMBRE 2020</vt:lpstr>
      <vt:lpstr>GENNAIO 2021</vt:lpstr>
      <vt:lpstr>FEBBRAIO 2021</vt:lpstr>
      <vt:lpstr>MARZO 2021</vt:lpstr>
      <vt:lpstr>APRILE 2021</vt:lpstr>
      <vt:lpstr>MAGGIO 2021</vt:lpstr>
      <vt:lpstr>GIUGNO 2021</vt:lpstr>
      <vt:lpstr>LUGLIO 2021</vt:lpstr>
      <vt:lpstr>AGOSTO 2021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2020-11-26T12:13:45Z</dcterms:modified>
</cp:coreProperties>
</file>